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0490" windowHeight="7770" tabRatio="929" activeTab="0"/>
  </bookViews>
  <sheets>
    <sheet name="函館商工会議所提出用（入力用シート） " sheetId="1" r:id="rId1"/>
    <sheet name="金融機関用" sheetId="2" r:id="rId2"/>
    <sheet name="保証協会用" sheetId="3" r:id="rId3"/>
    <sheet name="申込者用" sheetId="4" r:id="rId4"/>
    <sheet name="Sheet1" sheetId="5" state="hidden" r:id="rId5"/>
  </sheets>
  <definedNames>
    <definedName name="_xlnm.Print_Area" localSheetId="1">'金融機関用'!$A$1:$AD$38</definedName>
    <definedName name="_xlnm.Print_Area" localSheetId="3">'申込者用'!$A$1:$AD$38</definedName>
    <definedName name="_xlnm.Print_Area" localSheetId="0">'函館商工会議所提出用（入力用シート） '!$A$1:$AD$38</definedName>
    <definedName name="_xlnm.Print_Area" localSheetId="2">'保証協会用'!$A$1:$AD$38</definedName>
  </definedNames>
  <calcPr fullCalcOnLoad="1"/>
</workbook>
</file>

<file path=xl/sharedStrings.xml><?xml version="1.0" encoding="utf-8"?>
<sst xmlns="http://schemas.openxmlformats.org/spreadsheetml/2006/main" count="443" uniqueCount="94">
  <si>
    <t>申込Ｎｏ．</t>
  </si>
  <si>
    <t>函館市中小企業融資制度（融資･融資あっせん）申込書</t>
  </si>
  <si>
    <t>年</t>
  </si>
  <si>
    <t>月</t>
  </si>
  <si>
    <t>日</t>
  </si>
  <si>
    <t>　函館商工会議所　様</t>
  </si>
  <si>
    <t>（函館商工会議所提出用）</t>
  </si>
  <si>
    <t>現住所</t>
  </si>
  <si>
    <t>営業所</t>
  </si>
  <si>
    <t>法人名</t>
  </si>
  <si>
    <t>資本金</t>
  </si>
  <si>
    <t>連帯保証人</t>
  </si>
  <si>
    <t>個人</t>
  </si>
  <si>
    <t>創　業</t>
  </si>
  <si>
    <t>業　種</t>
  </si>
  <si>
    <t>担当者名</t>
  </si>
  <si>
    <t>産業活性化資金</t>
  </si>
  <si>
    <t>商品・材料の仕入れ</t>
  </si>
  <si>
    <t>諸経費の支払い</t>
  </si>
  <si>
    <t>買掛・手形の決済</t>
  </si>
  <si>
    <t>外注費の支払い</t>
  </si>
  <si>
    <t>円</t>
  </si>
  <si>
    <t>代表者　　　氏　名</t>
  </si>
  <si>
    <t>万円</t>
  </si>
  <si>
    <t>従業員</t>
  </si>
  <si>
    <t>常用</t>
  </si>
  <si>
    <t>人</t>
  </si>
  <si>
    <t>臨時</t>
  </si>
  <si>
    <t>（主な営業品目</t>
  </si>
  <si>
    <t>機械の購入　　　　　</t>
  </si>
  <si>
    <t>所在地</t>
  </si>
  <si>
    <t>住　所</t>
  </si>
  <si>
    <t>氏　名</t>
  </si>
  <si>
    <t>名　称</t>
  </si>
  <si>
    <t xml:space="preserve">資金使途  </t>
  </si>
  <si>
    <t>職　業</t>
  </si>
  <si>
    <t>返済方法</t>
  </si>
  <si>
    <t>※市税納税証明書の添付チェック</t>
  </si>
  <si>
    <t>融資希望資金名</t>
  </si>
  <si>
    <t>工場</t>
  </si>
  <si>
    <t>新築</t>
  </si>
  <si>
    <t>増築</t>
  </si>
  <si>
    <t>改築</t>
  </si>
  <si>
    <t>什器・備品の購入</t>
  </si>
  <si>
    <t>営業用車両の購入</t>
  </si>
  <si>
    <t>担　　保</t>
  </si>
  <si>
    <t>協同組合等事業資金</t>
  </si>
  <si>
    <t>フリガナ</t>
  </si>
  <si>
    <t>フリガナ</t>
  </si>
  <si>
    <t>・</t>
  </si>
  <si>
    <t>）</t>
  </si>
  <si>
    <t>人件費(給料・賞与）の支払い</t>
  </si>
  <si>
    <t>法人</t>
  </si>
  <si>
    <t>割賦</t>
  </si>
  <si>
    <t>）</t>
  </si>
  <si>
    <t xml:space="preserve">一括 </t>
  </si>
  <si>
    <t>（</t>
  </si>
  <si>
    <t>）</t>
  </si>
  <si>
    <t>)</t>
  </si>
  <si>
    <t>その他（　　　　　　</t>
  </si>
  <si>
    <t>（受付金融機関提出用）</t>
  </si>
  <si>
    <t>（北海道信用保証協会函館支店提出用）</t>
  </si>
  <si>
    <t>（融資申込者控え）</t>
  </si>
  <si>
    <t>融資受付金融機関名</t>
  </si>
  <si>
    <t>融資希望金額</t>
  </si>
  <si>
    <t>（受付金融機関名）</t>
  </si>
  <si>
    <t>　北海道信用保証協会函館支店長　様</t>
  </si>
  <si>
    <t>様</t>
  </si>
  <si>
    <t>優遇利率適用</t>
  </si>
  <si>
    <t>令和</t>
  </si>
  <si>
    <t>　函館市中小企業融資制度による（融資・融資あっせん）を受けたいので，次のとおり申し込みいたします。</t>
  </si>
  <si>
    <t>□</t>
  </si>
  <si>
    <t>□</t>
  </si>
  <si>
    <t>担保</t>
  </si>
  <si>
    <t>電　話</t>
  </si>
  <si>
    <t>その他</t>
  </si>
  <si>
    <t>有（</t>
  </si>
  <si>
    <t>ヵ月　（うち据置</t>
  </si>
  <si>
    <t>店舗　</t>
  </si>
  <si>
    <t>運　転</t>
  </si>
  <si>
    <t>設　備</t>
  </si>
  <si>
    <t>（</t>
  </si>
  <si>
    <t>運 転</t>
  </si>
  <si>
    <t>設備</t>
  </si>
  <si>
    <t>建物 （</t>
  </si>
  <si>
    <t xml:space="preserve">その他 </t>
  </si>
  <si>
    <r>
      <t xml:space="preserve"> 事務所等</t>
    </r>
    <r>
      <rPr>
        <sz val="12"/>
        <rFont val="ＭＳ Ｐ明朝"/>
        <family val="1"/>
      </rPr>
      <t xml:space="preserve"> ）の</t>
    </r>
  </si>
  <si>
    <t>一般支援資金　　（</t>
  </si>
  <si>
    <t>運転 ・</t>
  </si>
  <si>
    <t>小口ファイト資金 （</t>
  </si>
  <si>
    <t>設備　）</t>
  </si>
  <si>
    <t>設備　)</t>
  </si>
  <si>
    <t>チャレンジ資金　(</t>
  </si>
  <si>
    <t>緊急対策資金　 (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</si>
</sst>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20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16"/>
      <name val="ＭＳ Ｐ明朝"/>
      <family val="1"/>
    </font>
    <font>
      <sz val="2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6" fillId="0" borderId="0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8" fillId="0" borderId="19" xfId="0" applyFont="1" applyBorder="1" applyAlignment="1">
      <alignment vertical="distributed"/>
    </xf>
    <xf numFmtId="0" fontId="8" fillId="0" borderId="12" xfId="0" applyFont="1" applyBorder="1" applyAlignment="1">
      <alignment vertical="distributed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21" xfId="0" applyFont="1" applyBorder="1" applyAlignment="1">
      <alignment vertical="distributed"/>
    </xf>
    <xf numFmtId="0" fontId="5" fillId="0" borderId="16" xfId="0" applyFont="1" applyBorder="1" applyAlignment="1">
      <alignment vertical="center"/>
    </xf>
    <xf numFmtId="38" fontId="16" fillId="0" borderId="10" xfId="58" applyNumberFormat="1" applyFont="1" applyFill="1" applyBorder="1" applyAlignment="1">
      <alignment vertical="center"/>
    </xf>
    <xf numFmtId="38" fontId="16" fillId="0" borderId="11" xfId="58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distributed" vertical="distributed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38" fontId="16" fillId="0" borderId="10" xfId="58" applyNumberFormat="1" applyFont="1" applyBorder="1" applyAlignment="1">
      <alignment vertical="center"/>
    </xf>
    <xf numFmtId="38" fontId="16" fillId="0" borderId="11" xfId="58" applyNumberFormat="1" applyFont="1" applyBorder="1" applyAlignment="1">
      <alignment vertical="center"/>
    </xf>
    <xf numFmtId="38" fontId="6" fillId="0" borderId="11" xfId="58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0" xfId="0" applyFont="1" applyBorder="1" applyAlignment="1">
      <alignment vertical="distributed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1" fillId="7" borderId="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0" fontId="8" fillId="0" borderId="15" xfId="0" applyFont="1" applyBorder="1" applyAlignment="1">
      <alignment horizontal="distributed" vertical="distributed" indent="1"/>
    </xf>
    <xf numFmtId="0" fontId="8" fillId="0" borderId="18" xfId="0" applyFont="1" applyBorder="1" applyAlignment="1">
      <alignment horizontal="distributed" vertical="distributed" indent="1"/>
    </xf>
    <xf numFmtId="0" fontId="8" fillId="0" borderId="20" xfId="0" applyFont="1" applyBorder="1" applyAlignment="1">
      <alignment horizontal="distributed" vertical="distributed" indent="1"/>
    </xf>
    <xf numFmtId="0" fontId="8" fillId="0" borderId="0" xfId="0" applyFont="1" applyBorder="1" applyAlignment="1">
      <alignment horizontal="distributed" vertical="distributed" indent="1"/>
    </xf>
    <xf numFmtId="0" fontId="8" fillId="0" borderId="22" xfId="0" applyFont="1" applyBorder="1" applyAlignment="1">
      <alignment horizontal="distributed" vertical="distributed" indent="1"/>
    </xf>
    <xf numFmtId="0" fontId="8" fillId="0" borderId="16" xfId="0" applyFont="1" applyBorder="1" applyAlignment="1">
      <alignment horizontal="distributed" vertical="distributed" indent="1"/>
    </xf>
    <xf numFmtId="0" fontId="8" fillId="0" borderId="10" xfId="0" applyFont="1" applyBorder="1" applyAlignment="1">
      <alignment horizontal="distributed" vertical="distributed" indent="1"/>
    </xf>
    <xf numFmtId="0" fontId="8" fillId="0" borderId="11" xfId="0" applyFont="1" applyBorder="1" applyAlignment="1">
      <alignment horizontal="distributed" vertical="distributed" indent="1"/>
    </xf>
    <xf numFmtId="0" fontId="8" fillId="0" borderId="12" xfId="0" applyFont="1" applyBorder="1" applyAlignment="1">
      <alignment horizontal="distributed" vertical="distributed" inden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7" borderId="16" xfId="0" applyFont="1" applyFill="1" applyBorder="1" applyAlignment="1">
      <alignment vertical="center"/>
    </xf>
    <xf numFmtId="0" fontId="6" fillId="7" borderId="17" xfId="0" applyFont="1" applyFill="1" applyBorder="1" applyAlignment="1">
      <alignment vertical="center"/>
    </xf>
    <xf numFmtId="0" fontId="7" fillId="7" borderId="10" xfId="0" applyFont="1" applyFill="1" applyBorder="1" applyAlignment="1">
      <alignment vertical="center"/>
    </xf>
    <xf numFmtId="0" fontId="7" fillId="7" borderId="11" xfId="0" applyFont="1" applyFill="1" applyBorder="1" applyAlignment="1">
      <alignment vertical="center"/>
    </xf>
    <xf numFmtId="0" fontId="7" fillId="7" borderId="12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7" fillId="7" borderId="13" xfId="0" applyFont="1" applyFill="1" applyBorder="1" applyAlignment="1">
      <alignment vertical="center"/>
    </xf>
    <xf numFmtId="0" fontId="7" fillId="7" borderId="26" xfId="0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distributed"/>
    </xf>
    <xf numFmtId="49" fontId="6" fillId="0" borderId="0" xfId="0" applyNumberFormat="1" applyFont="1" applyBorder="1" applyAlignment="1">
      <alignment horizontal="left" vertical="distributed" wrapText="1" indent="1"/>
    </xf>
    <xf numFmtId="0" fontId="7" fillId="7" borderId="11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distributed"/>
    </xf>
    <xf numFmtId="0" fontId="8" fillId="0" borderId="18" xfId="0" applyFont="1" applyBorder="1" applyAlignment="1">
      <alignment horizontal="center" vertical="distributed"/>
    </xf>
    <xf numFmtId="0" fontId="8" fillId="0" borderId="19" xfId="0" applyFont="1" applyBorder="1" applyAlignment="1">
      <alignment horizontal="center" vertical="distributed"/>
    </xf>
    <xf numFmtId="0" fontId="8" fillId="0" borderId="20" xfId="0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0" fontId="8" fillId="0" borderId="21" xfId="0" applyFont="1" applyBorder="1" applyAlignment="1">
      <alignment horizontal="center" vertical="distributed"/>
    </xf>
    <xf numFmtId="0" fontId="8" fillId="0" borderId="22" xfId="0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0" fontId="8" fillId="0" borderId="17" xfId="0" applyFont="1" applyBorder="1" applyAlignment="1">
      <alignment horizontal="center" vertical="distributed"/>
    </xf>
    <xf numFmtId="0" fontId="7" fillId="0" borderId="18" xfId="0" applyFont="1" applyBorder="1" applyAlignment="1">
      <alignment vertical="center"/>
    </xf>
    <xf numFmtId="0" fontId="5" fillId="7" borderId="16" xfId="0" applyFont="1" applyFill="1" applyBorder="1" applyAlignment="1">
      <alignment vertical="center" shrinkToFit="1"/>
    </xf>
    <xf numFmtId="0" fontId="8" fillId="0" borderId="24" xfId="0" applyFont="1" applyBorder="1" applyAlignment="1">
      <alignment horizontal="distributed" vertical="distributed" indent="1"/>
    </xf>
    <xf numFmtId="0" fontId="8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38" fontId="6" fillId="7" borderId="10" xfId="49" applyFont="1" applyFill="1" applyBorder="1" applyAlignment="1">
      <alignment horizontal="center" vertical="center"/>
    </xf>
    <xf numFmtId="38" fontId="6" fillId="7" borderId="11" xfId="49" applyFont="1" applyFill="1" applyBorder="1" applyAlignment="1">
      <alignment horizontal="center" vertical="center"/>
    </xf>
    <xf numFmtId="38" fontId="6" fillId="7" borderId="11" xfId="58" applyNumberFormat="1" applyFont="1" applyFill="1" applyBorder="1" applyAlignment="1">
      <alignment vertical="center"/>
    </xf>
    <xf numFmtId="0" fontId="5" fillId="0" borderId="16" xfId="0" applyFont="1" applyBorder="1" applyAlignment="1">
      <alignment vertical="center" shrinkToFit="1"/>
    </xf>
    <xf numFmtId="38" fontId="6" fillId="0" borderId="11" xfId="58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38" fontId="6" fillId="0" borderId="10" xfId="49" applyFont="1" applyBorder="1" applyAlignment="1">
      <alignment horizontal="center" vertical="center"/>
    </xf>
    <xf numFmtId="38" fontId="6" fillId="0" borderId="11" xfId="49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9" fillId="0" borderId="34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indent="1"/>
    </xf>
    <xf numFmtId="0" fontId="8" fillId="0" borderId="11" xfId="0" applyFont="1" applyBorder="1" applyAlignment="1">
      <alignment horizontal="distributed" vertical="center" indent="1"/>
    </xf>
    <xf numFmtId="0" fontId="8" fillId="0" borderId="12" xfId="0" applyFont="1" applyBorder="1" applyAlignment="1">
      <alignment horizontal="distributed" vertical="center" indent="1"/>
    </xf>
    <xf numFmtId="0" fontId="8" fillId="0" borderId="35" xfId="0" applyFont="1" applyBorder="1" applyAlignment="1">
      <alignment horizontal="distributed" vertical="center" inden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distributed"/>
    </xf>
    <xf numFmtId="0" fontId="8" fillId="0" borderId="15" xfId="0" applyFont="1" applyBorder="1" applyAlignment="1">
      <alignment horizontal="distributed" vertical="center" indent="1"/>
    </xf>
    <xf numFmtId="0" fontId="8" fillId="0" borderId="18" xfId="0" applyFont="1" applyBorder="1" applyAlignment="1">
      <alignment horizontal="distributed" vertical="center" indent="1"/>
    </xf>
    <xf numFmtId="0" fontId="8" fillId="0" borderId="19" xfId="0" applyFont="1" applyBorder="1" applyAlignment="1">
      <alignment horizontal="distributed" vertical="center" indent="1"/>
    </xf>
    <xf numFmtId="0" fontId="8" fillId="0" borderId="20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 indent="1"/>
    </xf>
    <xf numFmtId="0" fontId="8" fillId="0" borderId="21" xfId="0" applyFont="1" applyBorder="1" applyAlignment="1">
      <alignment horizontal="distributed" vertical="center" indent="1"/>
    </xf>
    <xf numFmtId="0" fontId="8" fillId="0" borderId="22" xfId="0" applyFont="1" applyBorder="1" applyAlignment="1">
      <alignment horizontal="distributed" vertical="center" indent="1"/>
    </xf>
    <xf numFmtId="0" fontId="8" fillId="0" borderId="16" xfId="0" applyFont="1" applyBorder="1" applyAlignment="1">
      <alignment horizontal="distributed" vertical="center" indent="1"/>
    </xf>
    <xf numFmtId="0" fontId="8" fillId="0" borderId="17" xfId="0" applyFont="1" applyBorder="1" applyAlignment="1">
      <alignment horizontal="distributed" vertical="center" indent="1"/>
    </xf>
    <xf numFmtId="0" fontId="8" fillId="0" borderId="36" xfId="0" applyFont="1" applyBorder="1" applyAlignment="1">
      <alignment horizontal="distributed" vertical="distributed" indent="1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distributed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AD40"/>
  <sheetViews>
    <sheetView showGridLines="0" showZeros="0" tabSelected="1" view="pageBreakPreview" zoomScaleSheetLayoutView="100" zoomScalePageLayoutView="0" workbookViewId="0" topLeftCell="A1">
      <selection activeCell="H31" sqref="H31"/>
    </sheetView>
  </sheetViews>
  <sheetFormatPr defaultColWidth="9.00390625" defaultRowHeight="13.5"/>
  <cols>
    <col min="1" max="8" width="3.50390625" style="12" customWidth="1"/>
    <col min="9" max="9" width="3.50390625" style="16" customWidth="1"/>
    <col min="10" max="16" width="3.50390625" style="12" customWidth="1"/>
    <col min="17" max="30" width="3.50390625" style="16" customWidth="1"/>
    <col min="31" max="16384" width="9.00390625" style="16" customWidth="1"/>
  </cols>
  <sheetData>
    <row r="1" spans="1:30" ht="27.75" customHeight="1">
      <c r="A1" s="95" t="s">
        <v>0</v>
      </c>
      <c r="B1" s="96"/>
      <c r="C1" s="97"/>
      <c r="D1" s="142"/>
      <c r="E1" s="143"/>
      <c r="F1" s="144"/>
      <c r="G1" s="14"/>
      <c r="H1" s="15"/>
      <c r="V1" s="17"/>
      <c r="W1" s="17"/>
      <c r="X1" s="17"/>
      <c r="Y1" s="17"/>
      <c r="Z1" s="17"/>
      <c r="AA1" s="17"/>
      <c r="AB1" s="17"/>
      <c r="AC1" s="17"/>
      <c r="AD1" s="18" t="s">
        <v>6</v>
      </c>
    </row>
    <row r="3" spans="1:30" ht="30" customHeight="1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20:30" ht="21" customHeight="1">
      <c r="T5" s="111" t="s">
        <v>69</v>
      </c>
      <c r="U5" s="111"/>
      <c r="V5" s="76"/>
      <c r="W5" s="76"/>
      <c r="X5" s="12" t="s">
        <v>2</v>
      </c>
      <c r="Y5" s="76"/>
      <c r="Z5" s="76"/>
      <c r="AA5" s="12" t="s">
        <v>3</v>
      </c>
      <c r="AB5" s="76"/>
      <c r="AC5" s="76"/>
      <c r="AD5" s="13" t="s">
        <v>4</v>
      </c>
    </row>
    <row r="6" spans="1:30" ht="18" customHeight="1">
      <c r="A6" s="124" t="s">
        <v>5</v>
      </c>
      <c r="B6" s="124"/>
      <c r="C6" s="124"/>
      <c r="D6" s="124" t="b">
        <v>0</v>
      </c>
      <c r="E6" s="124"/>
      <c r="F6" s="124"/>
      <c r="G6" s="124"/>
      <c r="H6" s="124"/>
      <c r="I6" s="124"/>
      <c r="J6" s="124"/>
      <c r="K6" s="124"/>
      <c r="L6" s="124"/>
      <c r="M6" s="124"/>
      <c r="N6" s="1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9.5" customHeight="1">
      <c r="A7" s="4"/>
      <c r="B7" s="4"/>
      <c r="C7" s="4"/>
      <c r="D7" s="4"/>
      <c r="E7" s="4"/>
      <c r="F7" s="4"/>
      <c r="G7" s="4"/>
      <c r="H7" s="4"/>
      <c r="I7" s="3"/>
      <c r="J7" s="4"/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36" customHeight="1">
      <c r="A8" s="125" t="s">
        <v>70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</row>
    <row r="9" spans="1:30" ht="13.5" customHeight="1">
      <c r="A9" s="4"/>
      <c r="B9" s="4"/>
      <c r="C9" s="4"/>
      <c r="D9" s="4"/>
      <c r="E9" s="4"/>
      <c r="F9" s="4"/>
      <c r="G9" s="4"/>
      <c r="H9" s="4"/>
      <c r="I9" s="5"/>
      <c r="J9" s="4"/>
      <c r="K9" s="4"/>
      <c r="L9" s="4"/>
      <c r="M9" s="4"/>
      <c r="N9" s="4"/>
      <c r="O9" s="4"/>
      <c r="P9" s="4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30" customHeight="1">
      <c r="A10" s="81" t="s">
        <v>7</v>
      </c>
      <c r="B10" s="82"/>
      <c r="C10" s="83"/>
      <c r="D10" s="6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8"/>
      <c r="S10" s="73" t="s">
        <v>74</v>
      </c>
      <c r="T10" s="71"/>
      <c r="U10" s="72"/>
      <c r="V10" s="6"/>
      <c r="W10" s="77"/>
      <c r="X10" s="77"/>
      <c r="Y10" s="77"/>
      <c r="Z10" s="77"/>
      <c r="AA10" s="77"/>
      <c r="AB10" s="77"/>
      <c r="AC10" s="77"/>
      <c r="AD10" s="78"/>
    </row>
    <row r="11" spans="1:30" ht="30" customHeight="1">
      <c r="A11" s="81" t="s">
        <v>8</v>
      </c>
      <c r="B11" s="82"/>
      <c r="C11" s="83"/>
      <c r="D11" s="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8"/>
      <c r="S11" s="73" t="s">
        <v>74</v>
      </c>
      <c r="T11" s="71"/>
      <c r="U11" s="72"/>
      <c r="V11" s="6"/>
      <c r="W11" s="77"/>
      <c r="X11" s="77"/>
      <c r="Y11" s="77"/>
      <c r="Z11" s="77"/>
      <c r="AA11" s="77"/>
      <c r="AB11" s="77"/>
      <c r="AC11" s="77"/>
      <c r="AD11" s="78"/>
    </row>
    <row r="12" spans="1:30" ht="18.75" customHeight="1">
      <c r="A12" s="98" t="s">
        <v>9</v>
      </c>
      <c r="B12" s="99"/>
      <c r="C12" s="100"/>
      <c r="D12" s="79" t="s">
        <v>47</v>
      </c>
      <c r="E12" s="80"/>
      <c r="F12" s="10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3"/>
    </row>
    <row r="13" spans="1:30" ht="40.5" customHeight="1">
      <c r="A13" s="101"/>
      <c r="B13" s="102"/>
      <c r="C13" s="103"/>
      <c r="D13" s="1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3"/>
    </row>
    <row r="14" spans="1:30" ht="17.25" customHeight="1">
      <c r="A14" s="104" t="s">
        <v>22</v>
      </c>
      <c r="B14" s="105"/>
      <c r="C14" s="106"/>
      <c r="D14" s="79" t="s">
        <v>48</v>
      </c>
      <c r="E14" s="80"/>
      <c r="F14" s="10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3"/>
    </row>
    <row r="15" spans="1:30" ht="40.5" customHeight="1">
      <c r="A15" s="107"/>
      <c r="B15" s="108"/>
      <c r="C15" s="109"/>
      <c r="D15" s="11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3"/>
    </row>
    <row r="16" spans="1:30" ht="24" customHeight="1">
      <c r="A16" s="81" t="s">
        <v>13</v>
      </c>
      <c r="B16" s="82"/>
      <c r="C16" s="83"/>
      <c r="D16" s="20" t="s">
        <v>71</v>
      </c>
      <c r="E16" s="75" t="s">
        <v>12</v>
      </c>
      <c r="F16" s="75"/>
      <c r="G16" s="66"/>
      <c r="H16" s="66"/>
      <c r="I16" s="8" t="s">
        <v>2</v>
      </c>
      <c r="J16" s="66"/>
      <c r="K16" s="66"/>
      <c r="L16" s="21" t="s">
        <v>3</v>
      </c>
      <c r="M16" s="66"/>
      <c r="N16" s="66"/>
      <c r="O16" s="8" t="s">
        <v>4</v>
      </c>
      <c r="P16" s="8"/>
      <c r="Q16" s="21"/>
      <c r="R16" s="8" t="s">
        <v>71</v>
      </c>
      <c r="S16" s="75" t="s">
        <v>52</v>
      </c>
      <c r="T16" s="75"/>
      <c r="U16" s="66"/>
      <c r="V16" s="66"/>
      <c r="W16" s="22" t="s">
        <v>2</v>
      </c>
      <c r="X16" s="66"/>
      <c r="Y16" s="66"/>
      <c r="Z16" s="22" t="s">
        <v>3</v>
      </c>
      <c r="AA16" s="66"/>
      <c r="AB16" s="66"/>
      <c r="AC16" s="8" t="s">
        <v>4</v>
      </c>
      <c r="AD16" s="9"/>
    </row>
    <row r="17" spans="1:30" ht="24" customHeight="1">
      <c r="A17" s="81" t="s">
        <v>14</v>
      </c>
      <c r="B17" s="82"/>
      <c r="C17" s="83"/>
      <c r="D17" s="65"/>
      <c r="E17" s="66"/>
      <c r="F17" s="66"/>
      <c r="G17" s="66"/>
      <c r="H17" s="66"/>
      <c r="I17" s="66"/>
      <c r="J17" s="66"/>
      <c r="K17" s="66"/>
      <c r="L17" s="61" t="s">
        <v>28</v>
      </c>
      <c r="M17" s="61"/>
      <c r="N17" s="61"/>
      <c r="O17" s="61"/>
      <c r="P17" s="61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23"/>
      <c r="AD17" s="24" t="s">
        <v>54</v>
      </c>
    </row>
    <row r="18" spans="1:30" ht="24" customHeight="1">
      <c r="A18" s="81" t="s">
        <v>10</v>
      </c>
      <c r="B18" s="82"/>
      <c r="C18" s="83"/>
      <c r="D18" s="145"/>
      <c r="E18" s="146"/>
      <c r="F18" s="146"/>
      <c r="G18" s="146"/>
      <c r="H18" s="146"/>
      <c r="I18" s="146"/>
      <c r="J18" s="71" t="s">
        <v>23</v>
      </c>
      <c r="K18" s="72"/>
      <c r="L18" s="73" t="s">
        <v>24</v>
      </c>
      <c r="M18" s="71"/>
      <c r="N18" s="72"/>
      <c r="O18" s="71" t="s">
        <v>25</v>
      </c>
      <c r="P18" s="71"/>
      <c r="Q18" s="66"/>
      <c r="R18" s="66"/>
      <c r="S18" s="66"/>
      <c r="T18" s="25" t="s">
        <v>26</v>
      </c>
      <c r="U18" s="25" t="s">
        <v>49</v>
      </c>
      <c r="V18" s="71" t="s">
        <v>27</v>
      </c>
      <c r="W18" s="71"/>
      <c r="X18" s="66"/>
      <c r="Y18" s="66"/>
      <c r="Z18" s="66"/>
      <c r="AA18" s="25" t="s">
        <v>26</v>
      </c>
      <c r="AB18" s="8"/>
      <c r="AC18" s="8"/>
      <c r="AD18" s="26"/>
    </row>
    <row r="19" spans="1:30" ht="16.5" customHeight="1">
      <c r="A19" s="27"/>
      <c r="B19" s="27"/>
      <c r="C19" s="27"/>
      <c r="D19" s="27"/>
      <c r="E19" s="27"/>
      <c r="F19" s="27"/>
      <c r="G19" s="27"/>
      <c r="H19" s="27"/>
      <c r="I19" s="28"/>
      <c r="J19" s="27"/>
      <c r="K19" s="27"/>
      <c r="L19" s="27"/>
      <c r="M19" s="27"/>
      <c r="N19" s="27"/>
      <c r="O19" s="27"/>
      <c r="P19" s="27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1:30" ht="27.75" customHeight="1">
      <c r="A20" s="84" t="s">
        <v>63</v>
      </c>
      <c r="B20" s="85"/>
      <c r="C20" s="85"/>
      <c r="D20" s="85"/>
      <c r="E20" s="85"/>
      <c r="F20" s="85"/>
      <c r="G20" s="85"/>
      <c r="H20" s="65"/>
      <c r="I20" s="66"/>
      <c r="J20" s="66"/>
      <c r="K20" s="66"/>
      <c r="L20" s="66"/>
      <c r="M20" s="66"/>
      <c r="N20" s="66"/>
      <c r="O20" s="67"/>
      <c r="P20" s="73" t="s">
        <v>15</v>
      </c>
      <c r="Q20" s="71"/>
      <c r="R20" s="72"/>
      <c r="S20" s="65"/>
      <c r="T20" s="66"/>
      <c r="U20" s="66"/>
      <c r="V20" s="66"/>
      <c r="W20" s="67"/>
      <c r="X20" s="68" t="s">
        <v>74</v>
      </c>
      <c r="Y20" s="69"/>
      <c r="Z20" s="70"/>
      <c r="AA20" s="65"/>
      <c r="AB20" s="66"/>
      <c r="AC20" s="66"/>
      <c r="AD20" s="67"/>
    </row>
    <row r="21" spans="1:30" ht="24" customHeight="1">
      <c r="A21" s="86" t="s">
        <v>38</v>
      </c>
      <c r="B21" s="87"/>
      <c r="C21" s="87"/>
      <c r="D21" s="87"/>
      <c r="E21" s="87"/>
      <c r="F21" s="87"/>
      <c r="G21" s="87"/>
      <c r="H21" s="20" t="s">
        <v>71</v>
      </c>
      <c r="I21" s="61" t="s">
        <v>87</v>
      </c>
      <c r="J21" s="61"/>
      <c r="K21" s="61"/>
      <c r="L21" s="61"/>
      <c r="M21" s="61"/>
      <c r="N21" s="29" t="s">
        <v>71</v>
      </c>
      <c r="O21" s="61" t="s">
        <v>88</v>
      </c>
      <c r="P21" s="61"/>
      <c r="Q21" s="29" t="s">
        <v>71</v>
      </c>
      <c r="R21" s="30" t="s">
        <v>90</v>
      </c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1"/>
    </row>
    <row r="22" spans="1:30" ht="24" customHeight="1">
      <c r="A22" s="88"/>
      <c r="B22" s="89"/>
      <c r="C22" s="89"/>
      <c r="D22" s="89"/>
      <c r="E22" s="89"/>
      <c r="F22" s="89"/>
      <c r="G22" s="89"/>
      <c r="H22" s="7" t="s">
        <v>72</v>
      </c>
      <c r="I22" s="61" t="s">
        <v>89</v>
      </c>
      <c r="J22" s="61"/>
      <c r="K22" s="61"/>
      <c r="L22" s="61"/>
      <c r="M22" s="61"/>
      <c r="N22" s="8" t="s">
        <v>72</v>
      </c>
      <c r="O22" s="61" t="s">
        <v>88</v>
      </c>
      <c r="P22" s="61"/>
      <c r="Q22" s="8" t="s">
        <v>72</v>
      </c>
      <c r="R22" s="21" t="s">
        <v>90</v>
      </c>
      <c r="S22" s="2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32"/>
    </row>
    <row r="23" spans="1:30" ht="20.25" customHeight="1">
      <c r="A23" s="88"/>
      <c r="B23" s="89"/>
      <c r="C23" s="89"/>
      <c r="D23" s="89"/>
      <c r="E23" s="89"/>
      <c r="F23" s="89"/>
      <c r="G23" s="89"/>
      <c r="H23" s="33" t="s">
        <v>71</v>
      </c>
      <c r="I23" s="62" t="s">
        <v>16</v>
      </c>
      <c r="J23" s="62"/>
      <c r="K23" s="62"/>
      <c r="L23" s="62"/>
      <c r="M23" s="62"/>
      <c r="N23" s="62"/>
      <c r="O23" s="62"/>
      <c r="P23" s="62"/>
      <c r="Q23" s="62"/>
      <c r="R23" s="62"/>
      <c r="S23" s="27" t="s">
        <v>72</v>
      </c>
      <c r="T23" s="64" t="s">
        <v>92</v>
      </c>
      <c r="U23" s="64"/>
      <c r="V23" s="64"/>
      <c r="W23" s="64"/>
      <c r="X23" s="64"/>
      <c r="Y23" s="29" t="s">
        <v>72</v>
      </c>
      <c r="Z23" s="64" t="s">
        <v>88</v>
      </c>
      <c r="AA23" s="64"/>
      <c r="AB23" s="29" t="s">
        <v>72</v>
      </c>
      <c r="AC23" s="64" t="s">
        <v>91</v>
      </c>
      <c r="AD23" s="197"/>
    </row>
    <row r="24" spans="1:30" ht="20.25" customHeight="1">
      <c r="A24" s="88"/>
      <c r="B24" s="89"/>
      <c r="C24" s="89"/>
      <c r="D24" s="89"/>
      <c r="E24" s="89"/>
      <c r="F24" s="89"/>
      <c r="G24" s="89"/>
      <c r="H24" s="33" t="s">
        <v>72</v>
      </c>
      <c r="I24" s="62" t="s">
        <v>46</v>
      </c>
      <c r="J24" s="62"/>
      <c r="K24" s="62"/>
      <c r="L24" s="62"/>
      <c r="M24" s="62"/>
      <c r="N24" s="62"/>
      <c r="O24" s="62"/>
      <c r="P24" s="62"/>
      <c r="Q24" s="62"/>
      <c r="R24" s="62"/>
      <c r="S24" s="27" t="s">
        <v>72</v>
      </c>
      <c r="T24" s="62" t="s">
        <v>93</v>
      </c>
      <c r="U24" s="62"/>
      <c r="V24" s="62"/>
      <c r="W24" s="62"/>
      <c r="X24" s="62"/>
      <c r="Y24" s="27" t="s">
        <v>72</v>
      </c>
      <c r="Z24" s="62" t="s">
        <v>88</v>
      </c>
      <c r="AA24" s="62"/>
      <c r="AB24" s="27" t="s">
        <v>72</v>
      </c>
      <c r="AC24" s="62" t="s">
        <v>91</v>
      </c>
      <c r="AD24" s="198"/>
    </row>
    <row r="25" spans="1:30" ht="20.25" customHeight="1">
      <c r="A25" s="90"/>
      <c r="B25" s="91"/>
      <c r="C25" s="91"/>
      <c r="D25" s="91"/>
      <c r="E25" s="91"/>
      <c r="F25" s="91"/>
      <c r="G25" s="91"/>
      <c r="H25" s="33" t="s">
        <v>72</v>
      </c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45"/>
    </row>
    <row r="26" spans="1:30" ht="22.5" customHeight="1">
      <c r="A26" s="92" t="s">
        <v>64</v>
      </c>
      <c r="B26" s="93"/>
      <c r="C26" s="93"/>
      <c r="D26" s="93"/>
      <c r="E26" s="93"/>
      <c r="F26" s="93"/>
      <c r="G26" s="93"/>
      <c r="H26" s="37"/>
      <c r="I26" s="38"/>
      <c r="J26" s="39"/>
      <c r="K26" s="147"/>
      <c r="L26" s="147"/>
      <c r="M26" s="147"/>
      <c r="N26" s="147"/>
      <c r="O26" s="147"/>
      <c r="P26" s="147"/>
      <c r="Q26" s="38"/>
      <c r="R26" s="24" t="s">
        <v>21</v>
      </c>
      <c r="S26" s="119" t="s">
        <v>68</v>
      </c>
      <c r="T26" s="120"/>
      <c r="U26" s="120"/>
      <c r="V26" s="120"/>
      <c r="W26" s="121"/>
      <c r="X26" s="7" t="s">
        <v>71</v>
      </c>
      <c r="Y26" s="21" t="s">
        <v>76</v>
      </c>
      <c r="Z26" s="126"/>
      <c r="AA26" s="126"/>
      <c r="AB26" s="126"/>
      <c r="AC26" s="126"/>
      <c r="AD26" s="40" t="s">
        <v>50</v>
      </c>
    </row>
    <row r="27" spans="1:30" ht="20.25" customHeight="1">
      <c r="A27" s="92" t="s">
        <v>36</v>
      </c>
      <c r="B27" s="93"/>
      <c r="C27" s="93"/>
      <c r="D27" s="93"/>
      <c r="E27" s="93"/>
      <c r="F27" s="93"/>
      <c r="G27" s="94"/>
      <c r="H27" s="25" t="s">
        <v>72</v>
      </c>
      <c r="I27" s="61" t="s">
        <v>55</v>
      </c>
      <c r="J27" s="61"/>
      <c r="K27" s="36"/>
      <c r="L27" s="27" t="s">
        <v>71</v>
      </c>
      <c r="M27" s="61" t="s">
        <v>53</v>
      </c>
      <c r="N27" s="61"/>
      <c r="O27" s="66"/>
      <c r="P27" s="66"/>
      <c r="Q27" s="25" t="s">
        <v>2</v>
      </c>
      <c r="R27" s="66"/>
      <c r="S27" s="66"/>
      <c r="T27" s="41" t="s">
        <v>77</v>
      </c>
      <c r="U27" s="36"/>
      <c r="V27" s="36"/>
      <c r="W27" s="36"/>
      <c r="X27" s="36"/>
      <c r="Y27" s="77"/>
      <c r="Z27" s="77"/>
      <c r="AA27" s="77"/>
      <c r="AB27" s="77"/>
      <c r="AC27" s="77"/>
      <c r="AD27" s="26" t="s">
        <v>50</v>
      </c>
    </row>
    <row r="28" spans="1:30" ht="19.5" customHeight="1">
      <c r="A28" s="127" t="s">
        <v>34</v>
      </c>
      <c r="B28" s="128"/>
      <c r="C28" s="128"/>
      <c r="D28" s="129"/>
      <c r="E28" s="127" t="s">
        <v>79</v>
      </c>
      <c r="F28" s="128"/>
      <c r="G28" s="129"/>
      <c r="H28" s="20" t="s">
        <v>71</v>
      </c>
      <c r="I28" s="64" t="s">
        <v>17</v>
      </c>
      <c r="J28" s="64"/>
      <c r="K28" s="64"/>
      <c r="L28" s="64"/>
      <c r="M28" s="64"/>
      <c r="N28" s="64"/>
      <c r="O28" s="64"/>
      <c r="P28" s="64"/>
      <c r="Q28" s="64"/>
      <c r="R28" s="64"/>
      <c r="S28" s="29" t="s">
        <v>72</v>
      </c>
      <c r="T28" s="64" t="s">
        <v>19</v>
      </c>
      <c r="U28" s="64"/>
      <c r="V28" s="64"/>
      <c r="W28" s="64"/>
      <c r="X28" s="64"/>
      <c r="Y28" s="64"/>
      <c r="Z28" s="64"/>
      <c r="AA28" s="64"/>
      <c r="AB28" s="64"/>
      <c r="AC28" s="64"/>
      <c r="AD28" s="31"/>
    </row>
    <row r="29" spans="1:30" ht="19.5" customHeight="1">
      <c r="A29" s="130"/>
      <c r="B29" s="131"/>
      <c r="C29" s="131"/>
      <c r="D29" s="132"/>
      <c r="E29" s="130"/>
      <c r="F29" s="131"/>
      <c r="G29" s="132"/>
      <c r="H29" s="33" t="s">
        <v>71</v>
      </c>
      <c r="I29" s="62" t="s">
        <v>51</v>
      </c>
      <c r="J29" s="62"/>
      <c r="K29" s="62"/>
      <c r="L29" s="62"/>
      <c r="M29" s="62"/>
      <c r="N29" s="62"/>
      <c r="O29" s="62"/>
      <c r="P29" s="62"/>
      <c r="Q29" s="62"/>
      <c r="R29" s="62"/>
      <c r="S29" s="27" t="s">
        <v>72</v>
      </c>
      <c r="T29" s="62" t="s">
        <v>20</v>
      </c>
      <c r="U29" s="62"/>
      <c r="V29" s="62"/>
      <c r="W29" s="62"/>
      <c r="X29" s="62"/>
      <c r="Y29" s="62"/>
      <c r="Z29" s="62"/>
      <c r="AA29" s="62"/>
      <c r="AB29" s="62"/>
      <c r="AC29" s="62"/>
      <c r="AD29" s="35"/>
    </row>
    <row r="30" spans="1:30" ht="19.5" customHeight="1">
      <c r="A30" s="130"/>
      <c r="B30" s="131"/>
      <c r="C30" s="131"/>
      <c r="D30" s="132"/>
      <c r="E30" s="133"/>
      <c r="F30" s="134"/>
      <c r="G30" s="135"/>
      <c r="H30" s="42" t="s">
        <v>72</v>
      </c>
      <c r="I30" s="63" t="s">
        <v>18</v>
      </c>
      <c r="J30" s="63"/>
      <c r="K30" s="63"/>
      <c r="L30" s="63"/>
      <c r="M30" s="63"/>
      <c r="N30" s="63"/>
      <c r="O30" s="63"/>
      <c r="P30" s="63"/>
      <c r="Q30" s="63"/>
      <c r="R30" s="63"/>
      <c r="S30" s="25" t="s">
        <v>72</v>
      </c>
      <c r="T30" s="63" t="s">
        <v>75</v>
      </c>
      <c r="U30" s="63"/>
      <c r="V30" s="43" t="s">
        <v>56</v>
      </c>
      <c r="W30" s="137"/>
      <c r="X30" s="137"/>
      <c r="Y30" s="137"/>
      <c r="Z30" s="137"/>
      <c r="AA30" s="137"/>
      <c r="AB30" s="137"/>
      <c r="AC30" s="137"/>
      <c r="AD30" s="26" t="s">
        <v>58</v>
      </c>
    </row>
    <row r="31" spans="1:30" ht="19.5" customHeight="1">
      <c r="A31" s="130"/>
      <c r="B31" s="131"/>
      <c r="C31" s="131"/>
      <c r="D31" s="132"/>
      <c r="E31" s="127" t="s">
        <v>80</v>
      </c>
      <c r="F31" s="128"/>
      <c r="G31" s="129"/>
      <c r="H31" s="27" t="s">
        <v>71</v>
      </c>
      <c r="I31" s="64" t="s">
        <v>84</v>
      </c>
      <c r="J31" s="64"/>
      <c r="K31" s="29" t="s">
        <v>72</v>
      </c>
      <c r="L31" s="136" t="s">
        <v>78</v>
      </c>
      <c r="M31" s="136"/>
      <c r="N31" s="29" t="s">
        <v>71</v>
      </c>
      <c r="O31" s="136" t="s">
        <v>39</v>
      </c>
      <c r="P31" s="136"/>
      <c r="Q31" s="29" t="s">
        <v>72</v>
      </c>
      <c r="R31" s="136" t="s">
        <v>86</v>
      </c>
      <c r="S31" s="136"/>
      <c r="T31" s="136"/>
      <c r="U31" s="136"/>
      <c r="V31" s="29" t="s">
        <v>71</v>
      </c>
      <c r="W31" s="136" t="s">
        <v>40</v>
      </c>
      <c r="X31" s="136"/>
      <c r="Y31" s="29" t="s">
        <v>71</v>
      </c>
      <c r="Z31" s="136" t="s">
        <v>41</v>
      </c>
      <c r="AA31" s="136"/>
      <c r="AB31" s="29" t="s">
        <v>72</v>
      </c>
      <c r="AC31" s="136" t="s">
        <v>42</v>
      </c>
      <c r="AD31" s="140"/>
    </row>
    <row r="32" spans="1:30" ht="19.5" customHeight="1">
      <c r="A32" s="130"/>
      <c r="B32" s="131"/>
      <c r="C32" s="131"/>
      <c r="D32" s="132"/>
      <c r="E32" s="130"/>
      <c r="F32" s="131"/>
      <c r="G32" s="132"/>
      <c r="H32" s="27" t="s">
        <v>72</v>
      </c>
      <c r="I32" s="62" t="s">
        <v>29</v>
      </c>
      <c r="J32" s="62"/>
      <c r="K32" s="62"/>
      <c r="L32" s="62"/>
      <c r="M32" s="62"/>
      <c r="N32" s="27" t="s">
        <v>72</v>
      </c>
      <c r="O32" s="62" t="s">
        <v>43</v>
      </c>
      <c r="P32" s="62"/>
      <c r="Q32" s="62"/>
      <c r="R32" s="62"/>
      <c r="S32" s="62"/>
      <c r="T32" s="62"/>
      <c r="U32" s="62"/>
      <c r="V32" s="27" t="s">
        <v>72</v>
      </c>
      <c r="W32" s="62" t="s">
        <v>44</v>
      </c>
      <c r="X32" s="62"/>
      <c r="Y32" s="62"/>
      <c r="Z32" s="62"/>
      <c r="AA32" s="62"/>
      <c r="AB32" s="62"/>
      <c r="AC32" s="62"/>
      <c r="AD32" s="35"/>
    </row>
    <row r="33" spans="1:30" ht="19.5" customHeight="1">
      <c r="A33" s="133"/>
      <c r="B33" s="134"/>
      <c r="C33" s="134"/>
      <c r="D33" s="135"/>
      <c r="E33" s="133"/>
      <c r="F33" s="134"/>
      <c r="G33" s="135"/>
      <c r="H33" s="25" t="s">
        <v>72</v>
      </c>
      <c r="I33" s="63" t="s">
        <v>85</v>
      </c>
      <c r="J33" s="63"/>
      <c r="K33" s="44" t="s">
        <v>81</v>
      </c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45" t="s">
        <v>57</v>
      </c>
    </row>
    <row r="34" spans="1:30" ht="26.25" customHeight="1">
      <c r="A34" s="139" t="s">
        <v>11</v>
      </c>
      <c r="B34" s="139"/>
      <c r="C34" s="139"/>
      <c r="D34" s="139"/>
      <c r="E34" s="73" t="s">
        <v>32</v>
      </c>
      <c r="F34" s="74"/>
      <c r="G34" s="115"/>
      <c r="H34" s="115"/>
      <c r="I34" s="115"/>
      <c r="J34" s="115"/>
      <c r="K34" s="115"/>
      <c r="L34" s="115"/>
      <c r="M34" s="73" t="s">
        <v>31</v>
      </c>
      <c r="N34" s="72"/>
      <c r="O34" s="114"/>
      <c r="P34" s="115"/>
      <c r="Q34" s="115"/>
      <c r="R34" s="115"/>
      <c r="S34" s="115"/>
      <c r="T34" s="115"/>
      <c r="U34" s="115"/>
      <c r="V34" s="115"/>
      <c r="W34" s="116"/>
      <c r="X34" s="73" t="s">
        <v>35</v>
      </c>
      <c r="Y34" s="72"/>
      <c r="Z34" s="114"/>
      <c r="AA34" s="115"/>
      <c r="AB34" s="115"/>
      <c r="AC34" s="115"/>
      <c r="AD34" s="116"/>
    </row>
    <row r="35" spans="1:30" ht="26.25" customHeight="1">
      <c r="A35" s="139"/>
      <c r="B35" s="139"/>
      <c r="C35" s="139"/>
      <c r="D35" s="139"/>
      <c r="E35" s="73" t="s">
        <v>32</v>
      </c>
      <c r="F35" s="72"/>
      <c r="G35" s="115"/>
      <c r="H35" s="115"/>
      <c r="I35" s="115"/>
      <c r="J35" s="115"/>
      <c r="K35" s="115"/>
      <c r="L35" s="115"/>
      <c r="M35" s="73" t="s">
        <v>31</v>
      </c>
      <c r="N35" s="72"/>
      <c r="O35" s="114"/>
      <c r="P35" s="115"/>
      <c r="Q35" s="115"/>
      <c r="R35" s="115"/>
      <c r="S35" s="115"/>
      <c r="T35" s="115"/>
      <c r="U35" s="115"/>
      <c r="V35" s="115"/>
      <c r="W35" s="116"/>
      <c r="X35" s="73" t="s">
        <v>35</v>
      </c>
      <c r="Y35" s="72"/>
      <c r="Z35" s="114"/>
      <c r="AA35" s="115"/>
      <c r="AB35" s="115"/>
      <c r="AC35" s="115"/>
      <c r="AD35" s="116"/>
    </row>
    <row r="36" spans="1:30" ht="26.25" customHeight="1">
      <c r="A36" s="138" t="s">
        <v>73</v>
      </c>
      <c r="B36" s="138"/>
      <c r="C36" s="138"/>
      <c r="D36" s="138"/>
      <c r="E36" s="73" t="s">
        <v>33</v>
      </c>
      <c r="F36" s="72"/>
      <c r="G36" s="115"/>
      <c r="H36" s="115"/>
      <c r="I36" s="115"/>
      <c r="J36" s="115"/>
      <c r="K36" s="115"/>
      <c r="L36" s="115"/>
      <c r="M36" s="117" t="s">
        <v>30</v>
      </c>
      <c r="N36" s="118"/>
      <c r="O36" s="114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6"/>
    </row>
    <row r="37" spans="1:30" ht="24" customHeight="1">
      <c r="A37" s="27"/>
      <c r="B37" s="27"/>
      <c r="C37" s="27"/>
      <c r="D37" s="27"/>
      <c r="E37" s="27"/>
      <c r="F37" s="27"/>
      <c r="G37" s="27"/>
      <c r="H37" s="27"/>
      <c r="I37" s="28"/>
      <c r="J37" s="27"/>
      <c r="K37" s="27"/>
      <c r="L37" s="27"/>
      <c r="M37" s="27"/>
      <c r="N37" s="27"/>
      <c r="O37" s="27"/>
      <c r="P37" s="27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25.5" customHeight="1">
      <c r="A38" s="46"/>
      <c r="B38" s="141" t="s">
        <v>37</v>
      </c>
      <c r="C38" s="141"/>
      <c r="D38" s="141"/>
      <c r="E38" s="141"/>
      <c r="F38" s="141"/>
      <c r="G38" s="141"/>
      <c r="H38" s="141"/>
      <c r="I38" s="141"/>
      <c r="J38" s="141"/>
      <c r="K38" s="141"/>
      <c r="L38" s="47" t="s">
        <v>71</v>
      </c>
      <c r="M38" s="34"/>
      <c r="N38" s="48"/>
      <c r="O38" s="27"/>
      <c r="P38" s="27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ht="20.25" customHeight="1">
      <c r="A39" s="49"/>
      <c r="B39" s="49"/>
      <c r="C39" s="49"/>
      <c r="D39" s="49"/>
      <c r="E39" s="49"/>
      <c r="F39" s="49"/>
      <c r="G39" s="49"/>
      <c r="H39" s="49"/>
      <c r="I39" s="51"/>
      <c r="J39" s="49"/>
      <c r="K39" s="49"/>
      <c r="L39" s="49"/>
      <c r="M39" s="49"/>
      <c r="N39" s="49"/>
      <c r="O39" s="49"/>
      <c r="P39" s="49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</row>
    <row r="40" spans="1:30" ht="14.25">
      <c r="A40" s="49"/>
      <c r="B40" s="49"/>
      <c r="C40" s="49"/>
      <c r="D40" s="49"/>
      <c r="E40" s="49"/>
      <c r="F40" s="49"/>
      <c r="G40" s="49"/>
      <c r="H40" s="49"/>
      <c r="I40" s="51"/>
      <c r="J40" s="49"/>
      <c r="K40" s="49"/>
      <c r="L40" s="49"/>
      <c r="M40" s="49"/>
      <c r="N40" s="49"/>
      <c r="O40" s="49"/>
      <c r="P40" s="49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</sheetData>
  <sheetProtection/>
  <mergeCells count="118">
    <mergeCell ref="I25:R25"/>
    <mergeCell ref="I22:M22"/>
    <mergeCell ref="AC23:AD23"/>
    <mergeCell ref="AC24:AD24"/>
    <mergeCell ref="T23:X23"/>
    <mergeCell ref="T24:X24"/>
    <mergeCell ref="I21:M21"/>
    <mergeCell ref="O21:P21"/>
    <mergeCell ref="O22:P22"/>
    <mergeCell ref="Z23:AA23"/>
    <mergeCell ref="Z24:AA24"/>
    <mergeCell ref="O34:W34"/>
    <mergeCell ref="O35:W35"/>
    <mergeCell ref="Z34:AD34"/>
    <mergeCell ref="Z35:AD35"/>
    <mergeCell ref="B38:K38"/>
    <mergeCell ref="D1:F1"/>
    <mergeCell ref="W10:AD10"/>
    <mergeCell ref="W11:AD11"/>
    <mergeCell ref="D18:I18"/>
    <mergeCell ref="K26:P26"/>
    <mergeCell ref="A36:D36"/>
    <mergeCell ref="A34:D35"/>
    <mergeCell ref="AC31:AD31"/>
    <mergeCell ref="E31:G33"/>
    <mergeCell ref="R31:U31"/>
    <mergeCell ref="X34:Y34"/>
    <mergeCell ref="X35:Y35"/>
    <mergeCell ref="L33:AC33"/>
    <mergeCell ref="I31:J31"/>
    <mergeCell ref="L31:M31"/>
    <mergeCell ref="W31:X31"/>
    <mergeCell ref="Z31:AA31"/>
    <mergeCell ref="E28:G30"/>
    <mergeCell ref="Y27:AC27"/>
    <mergeCell ref="W30:AC30"/>
    <mergeCell ref="M27:N27"/>
    <mergeCell ref="I27:J27"/>
    <mergeCell ref="O27:P27"/>
    <mergeCell ref="U16:V16"/>
    <mergeCell ref="A6:M6"/>
    <mergeCell ref="A8:AD8"/>
    <mergeCell ref="S16:T16"/>
    <mergeCell ref="T29:AC29"/>
    <mergeCell ref="Z26:AC26"/>
    <mergeCell ref="A28:D33"/>
    <mergeCell ref="T22:AC22"/>
    <mergeCell ref="T30:U30"/>
    <mergeCell ref="O31:P31"/>
    <mergeCell ref="S26:W26"/>
    <mergeCell ref="T28:AC28"/>
    <mergeCell ref="X18:Z18"/>
    <mergeCell ref="Q17:AB17"/>
    <mergeCell ref="V18:W18"/>
    <mergeCell ref="G12:AD12"/>
    <mergeCell ref="G14:AD14"/>
    <mergeCell ref="P20:R20"/>
    <mergeCell ref="D17:K17"/>
    <mergeCell ref="E13:AD13"/>
    <mergeCell ref="E15:AD15"/>
    <mergeCell ref="AA16:AB16"/>
    <mergeCell ref="O36:AD36"/>
    <mergeCell ref="M34:N34"/>
    <mergeCell ref="M35:N35"/>
    <mergeCell ref="M36:N36"/>
    <mergeCell ref="G34:L34"/>
    <mergeCell ref="G35:L35"/>
    <mergeCell ref="G36:L36"/>
    <mergeCell ref="R27:S27"/>
    <mergeCell ref="A1:C1"/>
    <mergeCell ref="A10:C10"/>
    <mergeCell ref="A11:C11"/>
    <mergeCell ref="A12:C13"/>
    <mergeCell ref="A14:C15"/>
    <mergeCell ref="A16:C16"/>
    <mergeCell ref="A3:AD3"/>
    <mergeCell ref="X16:Y16"/>
    <mergeCell ref="T5:U5"/>
    <mergeCell ref="V5:W5"/>
    <mergeCell ref="A17:C17"/>
    <mergeCell ref="A18:C18"/>
    <mergeCell ref="A20:G20"/>
    <mergeCell ref="A21:G25"/>
    <mergeCell ref="A26:G26"/>
    <mergeCell ref="A27:G27"/>
    <mergeCell ref="Y5:Z5"/>
    <mergeCell ref="AB5:AC5"/>
    <mergeCell ref="E10:R10"/>
    <mergeCell ref="E11:R11"/>
    <mergeCell ref="D12:E12"/>
    <mergeCell ref="D14:E14"/>
    <mergeCell ref="S10:U10"/>
    <mergeCell ref="S11:U11"/>
    <mergeCell ref="E34:F34"/>
    <mergeCell ref="E35:F35"/>
    <mergeCell ref="E36:F36"/>
    <mergeCell ref="E16:F16"/>
    <mergeCell ref="G16:H16"/>
    <mergeCell ref="M16:N16"/>
    <mergeCell ref="J16:K16"/>
    <mergeCell ref="I28:R28"/>
    <mergeCell ref="I29:R29"/>
    <mergeCell ref="I30:R30"/>
    <mergeCell ref="S20:W20"/>
    <mergeCell ref="X20:Z20"/>
    <mergeCell ref="J18:K18"/>
    <mergeCell ref="L18:N18"/>
    <mergeCell ref="O18:P18"/>
    <mergeCell ref="Q18:S18"/>
    <mergeCell ref="AA20:AD20"/>
    <mergeCell ref="H20:O20"/>
    <mergeCell ref="L17:P17"/>
    <mergeCell ref="I32:M32"/>
    <mergeCell ref="O32:U32"/>
    <mergeCell ref="W32:AC32"/>
    <mergeCell ref="I33:J33"/>
    <mergeCell ref="I24:R24"/>
    <mergeCell ref="I23:R23"/>
  </mergeCells>
  <dataValidations count="2">
    <dataValidation type="list" allowBlank="1" showInputMessage="1" showErrorMessage="1" sqref="L38">
      <formula1>"□,☑"</formula1>
    </dataValidation>
    <dataValidation type="list" allowBlank="1" showInputMessage="1" showErrorMessage="1" sqref="D16 R16 H21:H25 S23:S24 X26 H27:H33 L27 S28:S30 K31 N31:N32 Q31 V31:V32 Y31 AB31 N21:N22 Q21:Q22 Y23:Y24 AB23:AB24">
      <formula1>"□,■"</formula1>
    </dataValidation>
  </dataValidations>
  <printOptions/>
  <pageMargins left="0.7874015748031497" right="0.4724409448818898" top="0.7874015748031497" bottom="0.3937007874015748" header="0.6692913385826772" footer="0.5118110236220472"/>
  <pageSetup blackAndWhite="1" horizontalDpi="600" verticalDpi="600" orientation="portrait" paperSize="9" scale="88" r:id="rId1"/>
  <colBreaks count="1" manualBreakCount="1">
    <brk id="30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D40"/>
  <sheetViews>
    <sheetView showGridLines="0" showZeros="0" view="pageBreakPreview" zoomScaleSheetLayoutView="100" zoomScalePageLayoutView="0" workbookViewId="0" topLeftCell="A1">
      <selection activeCell="A6" sqref="A6:N6"/>
    </sheetView>
  </sheetViews>
  <sheetFormatPr defaultColWidth="9.00390625" defaultRowHeight="13.5"/>
  <cols>
    <col min="1" max="6" width="3.50390625" style="12" customWidth="1"/>
    <col min="7" max="7" width="3.50390625" style="16" customWidth="1"/>
    <col min="8" max="17" width="3.50390625" style="12" customWidth="1"/>
    <col min="18" max="39" width="3.50390625" style="16" customWidth="1"/>
    <col min="40" max="16384" width="9.00390625" style="16" customWidth="1"/>
  </cols>
  <sheetData>
    <row r="1" spans="1:30" ht="27.75" customHeight="1">
      <c r="A1" s="95" t="s">
        <v>0</v>
      </c>
      <c r="B1" s="96"/>
      <c r="C1" s="97"/>
      <c r="D1" s="177">
        <f>'函館商工会議所提出用（入力用シート） '!D1:F1</f>
        <v>0</v>
      </c>
      <c r="E1" s="178"/>
      <c r="F1" s="179"/>
      <c r="W1" s="17"/>
      <c r="X1" s="17"/>
      <c r="Y1" s="17"/>
      <c r="Z1" s="17"/>
      <c r="AA1" s="17"/>
      <c r="AB1" s="17"/>
      <c r="AC1" s="17"/>
      <c r="AD1" s="18" t="s">
        <v>60</v>
      </c>
    </row>
    <row r="3" spans="1:30" ht="30" customHeight="1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ht="13.5" customHeight="1">
      <c r="A4" s="111" t="s">
        <v>65</v>
      </c>
      <c r="B4" s="111"/>
      <c r="C4" s="111"/>
      <c r="D4" s="111"/>
      <c r="E4" s="111"/>
      <c r="F4" s="111"/>
      <c r="G4" s="111"/>
      <c r="H4" s="111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20:30" ht="21" customHeight="1">
      <c r="T5" s="111" t="s">
        <v>69</v>
      </c>
      <c r="U5" s="111"/>
      <c r="V5" s="156">
        <f>'函館商工会議所提出用（入力用シート） '!V5</f>
        <v>0</v>
      </c>
      <c r="W5" s="156"/>
      <c r="X5" s="12" t="s">
        <v>2</v>
      </c>
      <c r="Y5" s="156">
        <f>'函館商工会議所提出用（入力用シート） '!Y5</f>
        <v>0</v>
      </c>
      <c r="Z5" s="156"/>
      <c r="AA5" s="12" t="s">
        <v>3</v>
      </c>
      <c r="AB5" s="156">
        <f>'函館商工会議所提出用（入力用シート） '!AB5</f>
        <v>0</v>
      </c>
      <c r="AC5" s="156"/>
      <c r="AD5" s="13" t="s">
        <v>4</v>
      </c>
    </row>
    <row r="6" spans="1:17" ht="18" customHeight="1">
      <c r="A6" s="180" t="s">
        <v>67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50"/>
      <c r="P6" s="50"/>
      <c r="Q6" s="50"/>
    </row>
    <row r="7" ht="19.5" customHeight="1"/>
    <row r="8" spans="1:30" ht="36" customHeight="1">
      <c r="A8" s="125" t="s">
        <v>70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</row>
    <row r="9" spans="1:30" ht="13.5" customHeight="1">
      <c r="A9" s="4"/>
      <c r="B9" s="4"/>
      <c r="C9" s="4"/>
      <c r="D9" s="4"/>
      <c r="E9" s="4"/>
      <c r="F9" s="4"/>
      <c r="G9" s="5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30" customHeight="1">
      <c r="A10" s="81" t="s">
        <v>7</v>
      </c>
      <c r="B10" s="82"/>
      <c r="C10" s="83"/>
      <c r="D10" s="6">
        <f>'函館商工会議所提出用（入力用シート） '!D10:Q10</f>
        <v>0</v>
      </c>
      <c r="E10" s="61">
        <f>'函館商工会議所提出用（入力用シート） '!E10:R10</f>
        <v>0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157"/>
      <c r="S10" s="73" t="s">
        <v>74</v>
      </c>
      <c r="T10" s="71"/>
      <c r="U10" s="72"/>
      <c r="V10" s="6">
        <f>'函館商工会議所提出用（入力用シート） '!V10:AD10</f>
        <v>0</v>
      </c>
      <c r="W10" s="61">
        <f>'函館商工会議所提出用（入力用シート） '!W10:AD10</f>
        <v>0</v>
      </c>
      <c r="X10" s="61"/>
      <c r="Y10" s="61"/>
      <c r="Z10" s="61"/>
      <c r="AA10" s="61"/>
      <c r="AB10" s="61"/>
      <c r="AC10" s="61"/>
      <c r="AD10" s="157"/>
    </row>
    <row r="11" spans="1:30" ht="30" customHeight="1">
      <c r="A11" s="81" t="s">
        <v>8</v>
      </c>
      <c r="B11" s="82"/>
      <c r="C11" s="83"/>
      <c r="D11" s="6">
        <f>'函館商工会議所提出用（入力用シート） '!D11:Q11</f>
        <v>0</v>
      </c>
      <c r="E11" s="61">
        <f>'函館商工会議所提出用（入力用シート） '!E11:R11</f>
        <v>0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157"/>
      <c r="S11" s="73" t="s">
        <v>74</v>
      </c>
      <c r="T11" s="71"/>
      <c r="U11" s="72"/>
      <c r="V11" s="6">
        <f>'函館商工会議所提出用（入力用シート） '!V11:AD11</f>
        <v>0</v>
      </c>
      <c r="W11" s="61">
        <f>'函館商工会議所提出用（入力用シート） '!W11:AD11</f>
        <v>0</v>
      </c>
      <c r="X11" s="61"/>
      <c r="Y11" s="61"/>
      <c r="Z11" s="61"/>
      <c r="AA11" s="61"/>
      <c r="AB11" s="61"/>
      <c r="AC11" s="61"/>
      <c r="AD11" s="157"/>
    </row>
    <row r="12" spans="1:30" ht="18.75" customHeight="1">
      <c r="A12" s="98" t="s">
        <v>9</v>
      </c>
      <c r="B12" s="99"/>
      <c r="C12" s="100"/>
      <c r="D12" s="170" t="s">
        <v>47</v>
      </c>
      <c r="E12" s="171"/>
      <c r="F12" s="53"/>
      <c r="G12" s="158">
        <f>'函館商工会議所提出用（入力用シート） '!G12:AD12</f>
        <v>0</v>
      </c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9"/>
    </row>
    <row r="13" spans="1:30" ht="40.5" customHeight="1">
      <c r="A13" s="101"/>
      <c r="B13" s="102"/>
      <c r="C13" s="103"/>
      <c r="D13" s="11">
        <f>'函館商工会議所提出用（入力用シート） '!D13:V13</f>
        <v>0</v>
      </c>
      <c r="E13" s="153">
        <f>'函館商工会議所提出用（入力用シート） '!E13:AD13</f>
        <v>0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4"/>
    </row>
    <row r="14" spans="1:30" ht="17.25" customHeight="1">
      <c r="A14" s="104" t="s">
        <v>22</v>
      </c>
      <c r="B14" s="105"/>
      <c r="C14" s="106"/>
      <c r="D14" s="170" t="s">
        <v>48</v>
      </c>
      <c r="E14" s="171"/>
      <c r="F14" s="53"/>
      <c r="G14" s="158">
        <f>'函館商工会議所提出用（入力用シート） '!G14:AD14</f>
        <v>0</v>
      </c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9"/>
    </row>
    <row r="15" spans="1:30" ht="40.5" customHeight="1">
      <c r="A15" s="107"/>
      <c r="B15" s="108"/>
      <c r="C15" s="109"/>
      <c r="D15" s="11">
        <f>'函館商工会議所提出用（入力用シート） '!D15:V15</f>
        <v>0</v>
      </c>
      <c r="E15" s="153">
        <f>'函館商工会議所提出用（入力用シート） '!E15:AD15</f>
        <v>0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4"/>
    </row>
    <row r="16" spans="1:30" ht="24" customHeight="1">
      <c r="A16" s="81" t="s">
        <v>13</v>
      </c>
      <c r="B16" s="82"/>
      <c r="C16" s="83"/>
      <c r="D16" s="20" t="str">
        <f>'函館商工会議所提出用（入力用シート） '!D16</f>
        <v>□</v>
      </c>
      <c r="E16" s="61" t="s">
        <v>12</v>
      </c>
      <c r="F16" s="61"/>
      <c r="G16" s="71">
        <f>'函館商工会議所提出用（入力用シート） '!G16</f>
        <v>0</v>
      </c>
      <c r="H16" s="71"/>
      <c r="I16" s="25" t="s">
        <v>2</v>
      </c>
      <c r="J16" s="71">
        <f>'函館商工会議所提出用（入力用シート） '!J16</f>
        <v>0</v>
      </c>
      <c r="K16" s="71"/>
      <c r="L16" s="36" t="s">
        <v>3</v>
      </c>
      <c r="M16" s="71">
        <f>'函館商工会議所提出用（入力用シート） '!M16</f>
        <v>0</v>
      </c>
      <c r="N16" s="71"/>
      <c r="O16" s="8" t="s">
        <v>4</v>
      </c>
      <c r="P16" s="21"/>
      <c r="Q16" s="21"/>
      <c r="R16" s="8" t="str">
        <f>'函館商工会議所提出用（入力用シート） '!R16</f>
        <v>□</v>
      </c>
      <c r="S16" s="61" t="s">
        <v>52</v>
      </c>
      <c r="T16" s="61"/>
      <c r="U16" s="71">
        <f>'函館商工会議所提出用（入力用シート） '!U16:V16</f>
        <v>0</v>
      </c>
      <c r="V16" s="71"/>
      <c r="W16" s="41" t="s">
        <v>2</v>
      </c>
      <c r="X16" s="71">
        <f>'函館商工会議所提出用（入力用シート） '!X16</f>
        <v>0</v>
      </c>
      <c r="Y16" s="71"/>
      <c r="Z16" s="41" t="s">
        <v>3</v>
      </c>
      <c r="AA16" s="71">
        <f>'函館商工会議所提出用（入力用シート） '!AA16</f>
        <v>0</v>
      </c>
      <c r="AB16" s="71"/>
      <c r="AC16" s="25" t="s">
        <v>4</v>
      </c>
      <c r="AD16" s="26"/>
    </row>
    <row r="17" spans="1:30" ht="24" customHeight="1">
      <c r="A17" s="81" t="s">
        <v>14</v>
      </c>
      <c r="B17" s="82"/>
      <c r="C17" s="83"/>
      <c r="D17" s="73">
        <f>'函館商工会議所提出用（入力用シート） '!D17:K17</f>
        <v>0</v>
      </c>
      <c r="E17" s="71"/>
      <c r="F17" s="71"/>
      <c r="G17" s="71"/>
      <c r="H17" s="71"/>
      <c r="I17" s="71"/>
      <c r="J17" s="71"/>
      <c r="K17" s="71"/>
      <c r="L17" s="61" t="s">
        <v>28</v>
      </c>
      <c r="M17" s="61"/>
      <c r="N17" s="61"/>
      <c r="O17" s="61"/>
      <c r="P17" s="61"/>
      <c r="Q17" s="61">
        <f>'函館商工会議所提出用（入力用シート） '!Q17:AC17</f>
        <v>0</v>
      </c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24" t="s">
        <v>54</v>
      </c>
    </row>
    <row r="18" spans="1:30" ht="24" customHeight="1">
      <c r="A18" s="81" t="s">
        <v>10</v>
      </c>
      <c r="B18" s="82"/>
      <c r="C18" s="83"/>
      <c r="D18" s="151">
        <f>'函館商工会議所提出用（入力用シート） '!D18:I18</f>
        <v>0</v>
      </c>
      <c r="E18" s="152"/>
      <c r="F18" s="152"/>
      <c r="G18" s="152"/>
      <c r="H18" s="152"/>
      <c r="I18" s="152"/>
      <c r="J18" s="71" t="s">
        <v>23</v>
      </c>
      <c r="K18" s="72"/>
      <c r="L18" s="73" t="s">
        <v>24</v>
      </c>
      <c r="M18" s="71"/>
      <c r="N18" s="72"/>
      <c r="O18" s="73" t="s">
        <v>25</v>
      </c>
      <c r="P18" s="71"/>
      <c r="Q18" s="71">
        <f>'函館商工会議所提出用（入力用シート） '!Q18:S18</f>
        <v>0</v>
      </c>
      <c r="R18" s="71"/>
      <c r="S18" s="71"/>
      <c r="T18" s="41" t="s">
        <v>26</v>
      </c>
      <c r="U18" s="25" t="s">
        <v>49</v>
      </c>
      <c r="V18" s="71" t="s">
        <v>27</v>
      </c>
      <c r="W18" s="71"/>
      <c r="X18" s="71">
        <f>'函館商工会議所提出用（入力用シート） '!X18:Z18</f>
        <v>0</v>
      </c>
      <c r="Y18" s="71"/>
      <c r="Z18" s="71"/>
      <c r="AA18" s="25" t="s">
        <v>26</v>
      </c>
      <c r="AB18" s="25"/>
      <c r="AC18" s="25"/>
      <c r="AD18" s="26"/>
    </row>
    <row r="19" spans="1:30" ht="16.5" customHeight="1">
      <c r="A19" s="27"/>
      <c r="B19" s="27"/>
      <c r="C19" s="27"/>
      <c r="D19" s="27"/>
      <c r="E19" s="27"/>
      <c r="F19" s="27"/>
      <c r="G19" s="28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1:30" ht="27.75" customHeight="1">
      <c r="A20" s="172" t="s">
        <v>63</v>
      </c>
      <c r="B20" s="172"/>
      <c r="C20" s="172"/>
      <c r="D20" s="172"/>
      <c r="E20" s="172"/>
      <c r="F20" s="172"/>
      <c r="G20" s="172"/>
      <c r="H20" s="73">
        <f>'函館商工会議所提出用（入力用シート） '!H20:N20</f>
        <v>0</v>
      </c>
      <c r="I20" s="71"/>
      <c r="J20" s="71"/>
      <c r="K20" s="71"/>
      <c r="L20" s="71"/>
      <c r="M20" s="71"/>
      <c r="N20" s="71"/>
      <c r="O20" s="71"/>
      <c r="P20" s="73" t="s">
        <v>15</v>
      </c>
      <c r="Q20" s="71"/>
      <c r="R20" s="72"/>
      <c r="S20" s="71">
        <f>'函館商工会議所提出用（入力用シート） '!S20:U20</f>
        <v>0</v>
      </c>
      <c r="T20" s="71"/>
      <c r="U20" s="71"/>
      <c r="V20" s="71"/>
      <c r="W20" s="72"/>
      <c r="X20" s="68" t="s">
        <v>74</v>
      </c>
      <c r="Y20" s="69"/>
      <c r="Z20" s="70"/>
      <c r="AA20" s="155">
        <f>'函館商工会議所提出用（入力用シート） '!AA20:AC20</f>
        <v>0</v>
      </c>
      <c r="AB20" s="155"/>
      <c r="AC20" s="155"/>
      <c r="AD20" s="155"/>
    </row>
    <row r="21" spans="1:30" ht="24" customHeight="1">
      <c r="A21" s="181" t="s">
        <v>38</v>
      </c>
      <c r="B21" s="182"/>
      <c r="C21" s="182"/>
      <c r="D21" s="182"/>
      <c r="E21" s="182"/>
      <c r="F21" s="182"/>
      <c r="G21" s="183"/>
      <c r="H21" s="7" t="str">
        <f>'函館商工会議所提出用（入力用シート） '!H21</f>
        <v>□</v>
      </c>
      <c r="I21" s="61" t="s">
        <v>87</v>
      </c>
      <c r="J21" s="61"/>
      <c r="K21" s="61"/>
      <c r="L21" s="61"/>
      <c r="M21" s="61"/>
      <c r="N21" s="29" t="str">
        <f>'函館商工会議所提出用（入力用シート） '!N21</f>
        <v>□</v>
      </c>
      <c r="O21" s="61" t="s">
        <v>88</v>
      </c>
      <c r="P21" s="61"/>
      <c r="Q21" s="29" t="str">
        <f>'函館商工会議所提出用（入力用シート） '!Q21</f>
        <v>□</v>
      </c>
      <c r="R21" s="30" t="s">
        <v>90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4"/>
    </row>
    <row r="22" spans="1:30" ht="24" customHeight="1">
      <c r="A22" s="184"/>
      <c r="B22" s="185"/>
      <c r="C22" s="185"/>
      <c r="D22" s="185"/>
      <c r="E22" s="185"/>
      <c r="F22" s="185"/>
      <c r="G22" s="186"/>
      <c r="H22" s="7" t="str">
        <f>'函館商工会議所提出用（入力用シート） '!H22</f>
        <v>□</v>
      </c>
      <c r="I22" s="61" t="s">
        <v>89</v>
      </c>
      <c r="J22" s="61"/>
      <c r="K22" s="61"/>
      <c r="L22" s="61"/>
      <c r="M22" s="61"/>
      <c r="N22" s="8" t="str">
        <f>'函館商工会議所提出用（入力用シート） '!N22</f>
        <v>□</v>
      </c>
      <c r="O22" s="61" t="s">
        <v>88</v>
      </c>
      <c r="P22" s="61"/>
      <c r="Q22" s="8" t="str">
        <f>'函館商工会議所提出用（入力用シート） '!Q22</f>
        <v>□</v>
      </c>
      <c r="R22" s="21" t="s">
        <v>90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4"/>
    </row>
    <row r="23" spans="1:30" ht="20.25" customHeight="1">
      <c r="A23" s="184"/>
      <c r="B23" s="185"/>
      <c r="C23" s="185"/>
      <c r="D23" s="185"/>
      <c r="E23" s="185"/>
      <c r="F23" s="185"/>
      <c r="G23" s="186"/>
      <c r="H23" s="27" t="str">
        <f>'函館商工会議所提出用（入力用シート） '!H23</f>
        <v>□</v>
      </c>
      <c r="I23" s="62" t="s">
        <v>16</v>
      </c>
      <c r="J23" s="62"/>
      <c r="K23" s="62"/>
      <c r="L23" s="62"/>
      <c r="M23" s="62"/>
      <c r="N23" s="62"/>
      <c r="O23" s="62"/>
      <c r="P23" s="62"/>
      <c r="Q23" s="62"/>
      <c r="R23" s="62"/>
      <c r="S23" s="27" t="str">
        <f>'函館商工会議所提出用（入力用シート） '!S23</f>
        <v>□</v>
      </c>
      <c r="T23" s="64" t="s">
        <v>92</v>
      </c>
      <c r="U23" s="64"/>
      <c r="V23" s="64"/>
      <c r="W23" s="64"/>
      <c r="X23" s="64"/>
      <c r="Y23" s="27" t="str">
        <f>'函館商工会議所提出用（入力用シート） '!Y23</f>
        <v>□</v>
      </c>
      <c r="Z23" s="64" t="s">
        <v>88</v>
      </c>
      <c r="AA23" s="64"/>
      <c r="AB23" s="27" t="str">
        <f>'函館商工会議所提出用（入力用シート） '!AB23</f>
        <v>□</v>
      </c>
      <c r="AC23" s="64" t="s">
        <v>91</v>
      </c>
      <c r="AD23" s="197"/>
    </row>
    <row r="24" spans="1:30" ht="20.25" customHeight="1">
      <c r="A24" s="184"/>
      <c r="B24" s="185"/>
      <c r="C24" s="185"/>
      <c r="D24" s="185"/>
      <c r="E24" s="185"/>
      <c r="F24" s="185"/>
      <c r="G24" s="186"/>
      <c r="H24" s="27" t="str">
        <f>'函館商工会議所提出用（入力用シート） '!H24</f>
        <v>□</v>
      </c>
      <c r="I24" s="62" t="s">
        <v>46</v>
      </c>
      <c r="J24" s="62"/>
      <c r="K24" s="62"/>
      <c r="L24" s="62"/>
      <c r="M24" s="62"/>
      <c r="N24" s="62"/>
      <c r="O24" s="62"/>
      <c r="P24" s="62"/>
      <c r="Q24" s="62"/>
      <c r="R24" s="62"/>
      <c r="S24" s="27" t="str">
        <f>'函館商工会議所提出用（入力用シート） '!S24</f>
        <v>□</v>
      </c>
      <c r="T24" s="62" t="s">
        <v>93</v>
      </c>
      <c r="U24" s="62"/>
      <c r="V24" s="62"/>
      <c r="W24" s="62"/>
      <c r="X24" s="62"/>
      <c r="Y24" s="27" t="str">
        <f>'函館商工会議所提出用（入力用シート） '!Y24</f>
        <v>□</v>
      </c>
      <c r="Z24" s="62" t="s">
        <v>88</v>
      </c>
      <c r="AA24" s="62"/>
      <c r="AB24" s="27" t="str">
        <f>'函館商工会議所提出用（入力用シート） '!AB24</f>
        <v>□</v>
      </c>
      <c r="AC24" s="62" t="s">
        <v>91</v>
      </c>
      <c r="AD24" s="198"/>
    </row>
    <row r="25" spans="1:30" ht="20.25" customHeight="1">
      <c r="A25" s="187"/>
      <c r="B25" s="188"/>
      <c r="C25" s="188"/>
      <c r="D25" s="188"/>
      <c r="E25" s="188"/>
      <c r="F25" s="188"/>
      <c r="G25" s="189"/>
      <c r="H25" s="25" t="str">
        <f>'函館商工会議所提出用（入力用シート） '!H25</f>
        <v>□</v>
      </c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45"/>
    </row>
    <row r="26" spans="1:30" ht="22.5" customHeight="1">
      <c r="A26" s="176" t="s">
        <v>64</v>
      </c>
      <c r="B26" s="176"/>
      <c r="C26" s="176"/>
      <c r="D26" s="176"/>
      <c r="E26" s="176"/>
      <c r="F26" s="176"/>
      <c r="G26" s="176"/>
      <c r="H26" s="54">
        <f>'函館商工会議所提出用（入力用シート） '!H26:Q26</f>
        <v>0</v>
      </c>
      <c r="I26" s="55"/>
      <c r="J26" s="55"/>
      <c r="K26" s="149">
        <f>'函館商工会議所提出用（入力用シート） '!K26:O26</f>
        <v>0</v>
      </c>
      <c r="L26" s="149"/>
      <c r="M26" s="149"/>
      <c r="N26" s="149"/>
      <c r="O26" s="149"/>
      <c r="P26" s="149"/>
      <c r="Q26" s="56"/>
      <c r="R26" s="24" t="s">
        <v>21</v>
      </c>
      <c r="S26" s="119" t="s">
        <v>68</v>
      </c>
      <c r="T26" s="120"/>
      <c r="U26" s="120"/>
      <c r="V26" s="120"/>
      <c r="W26" s="121"/>
      <c r="X26" s="7" t="str">
        <f>'函館商工会議所提出用（入力用シート） '!X26</f>
        <v>□</v>
      </c>
      <c r="Y26" s="21" t="s">
        <v>76</v>
      </c>
      <c r="Z26" s="150">
        <f>'函館商工会議所提出用（入力用シート） '!Y26:AC26</f>
        <v>0</v>
      </c>
      <c r="AA26" s="150"/>
      <c r="AB26" s="150"/>
      <c r="AC26" s="150"/>
      <c r="AD26" s="40" t="s">
        <v>50</v>
      </c>
    </row>
    <row r="27" spans="1:30" ht="20.25" customHeight="1">
      <c r="A27" s="173" t="s">
        <v>36</v>
      </c>
      <c r="B27" s="174"/>
      <c r="C27" s="174"/>
      <c r="D27" s="174"/>
      <c r="E27" s="174"/>
      <c r="F27" s="174"/>
      <c r="G27" s="175"/>
      <c r="H27" s="7" t="str">
        <f>'函館商工会議所提出用（入力用シート） '!H27</f>
        <v>□</v>
      </c>
      <c r="I27" s="61" t="s">
        <v>55</v>
      </c>
      <c r="J27" s="61"/>
      <c r="K27" s="21"/>
      <c r="L27" s="8" t="str">
        <f>'函館商工会議所提出用（入力用シート） '!L27</f>
        <v>□</v>
      </c>
      <c r="M27" s="61" t="s">
        <v>53</v>
      </c>
      <c r="N27" s="61"/>
      <c r="O27" s="71">
        <f>'函館商工会議所提出用（入力用シート） '!O27:O27</f>
        <v>0</v>
      </c>
      <c r="P27" s="71"/>
      <c r="Q27" s="25" t="s">
        <v>2</v>
      </c>
      <c r="R27" s="71">
        <f>'函館商工会議所提出用（入力用シート） '!R27</f>
        <v>0</v>
      </c>
      <c r="S27" s="71"/>
      <c r="T27" s="41" t="s">
        <v>77</v>
      </c>
      <c r="U27" s="36"/>
      <c r="V27" s="36"/>
      <c r="W27" s="36"/>
      <c r="X27" s="57"/>
      <c r="Y27" s="61">
        <f>'函館商工会議所提出用（入力用シート） '!Y27:Z27</f>
        <v>0</v>
      </c>
      <c r="Z27" s="61"/>
      <c r="AA27" s="61"/>
      <c r="AB27" s="61"/>
      <c r="AC27" s="61"/>
      <c r="AD27" s="26" t="s">
        <v>50</v>
      </c>
    </row>
    <row r="28" spans="1:30" ht="19.5" customHeight="1">
      <c r="A28" s="190" t="s">
        <v>34</v>
      </c>
      <c r="B28" s="190"/>
      <c r="C28" s="190"/>
      <c r="D28" s="190"/>
      <c r="E28" s="127" t="s">
        <v>79</v>
      </c>
      <c r="F28" s="128"/>
      <c r="G28" s="129"/>
      <c r="H28" s="29" t="str">
        <f>'函館商工会議所提出用（入力用シート） '!H28</f>
        <v>□</v>
      </c>
      <c r="I28" s="162" t="s">
        <v>17</v>
      </c>
      <c r="J28" s="162"/>
      <c r="K28" s="162"/>
      <c r="L28" s="162"/>
      <c r="M28" s="162"/>
      <c r="N28" s="162"/>
      <c r="O28" s="162"/>
      <c r="P28" s="162"/>
      <c r="Q28" s="162"/>
      <c r="R28" s="162"/>
      <c r="S28" s="29" t="str">
        <f>'函館商工会議所提出用（入力用シート） '!S28</f>
        <v>□</v>
      </c>
      <c r="T28" s="162" t="s">
        <v>19</v>
      </c>
      <c r="U28" s="162"/>
      <c r="V28" s="162"/>
      <c r="W28" s="162"/>
      <c r="X28" s="162"/>
      <c r="Y28" s="162"/>
      <c r="Z28" s="162"/>
      <c r="AA28" s="162"/>
      <c r="AB28" s="162"/>
      <c r="AC28" s="162"/>
      <c r="AD28" s="58"/>
    </row>
    <row r="29" spans="1:30" ht="19.5" customHeight="1">
      <c r="A29" s="138"/>
      <c r="B29" s="138"/>
      <c r="C29" s="138"/>
      <c r="D29" s="138"/>
      <c r="E29" s="130"/>
      <c r="F29" s="131"/>
      <c r="G29" s="132"/>
      <c r="H29" s="27" t="str">
        <f>'函館商工会議所提出用（入力用シート） '!H29</f>
        <v>□</v>
      </c>
      <c r="I29" s="160" t="s">
        <v>51</v>
      </c>
      <c r="J29" s="160"/>
      <c r="K29" s="160"/>
      <c r="L29" s="160"/>
      <c r="M29" s="160"/>
      <c r="N29" s="160"/>
      <c r="O29" s="160"/>
      <c r="P29" s="160"/>
      <c r="Q29" s="160"/>
      <c r="R29" s="160"/>
      <c r="S29" s="27" t="str">
        <f>'函館商工会議所提出用（入力用シート） '!S29</f>
        <v>□</v>
      </c>
      <c r="T29" s="160" t="s">
        <v>20</v>
      </c>
      <c r="U29" s="161"/>
      <c r="V29" s="161"/>
      <c r="W29" s="161"/>
      <c r="X29" s="161"/>
      <c r="Y29" s="161"/>
      <c r="Z29" s="161"/>
      <c r="AA29" s="161"/>
      <c r="AB29" s="161"/>
      <c r="AC29" s="161"/>
      <c r="AD29" s="59"/>
    </row>
    <row r="30" spans="1:30" ht="19.5" customHeight="1">
      <c r="A30" s="138"/>
      <c r="B30" s="138"/>
      <c r="C30" s="138"/>
      <c r="D30" s="138"/>
      <c r="E30" s="133"/>
      <c r="F30" s="134"/>
      <c r="G30" s="135"/>
      <c r="H30" s="25" t="str">
        <f>'函館商工会議所提出用（入力用シート） '!H30</f>
        <v>□</v>
      </c>
      <c r="I30" s="163" t="s">
        <v>18</v>
      </c>
      <c r="J30" s="163"/>
      <c r="K30" s="163"/>
      <c r="L30" s="163"/>
      <c r="M30" s="163"/>
      <c r="N30" s="163"/>
      <c r="O30" s="163"/>
      <c r="P30" s="163"/>
      <c r="Q30" s="163"/>
      <c r="R30" s="163"/>
      <c r="S30" s="25" t="str">
        <f>'函館商工会議所提出用（入力用シート） '!S30</f>
        <v>□</v>
      </c>
      <c r="T30" s="41" t="s">
        <v>59</v>
      </c>
      <c r="U30" s="41"/>
      <c r="V30" s="43" t="s">
        <v>56</v>
      </c>
      <c r="W30" s="148">
        <f>'函館商工会議所提出用（入力用シート） '!V30:AB30</f>
        <v>0</v>
      </c>
      <c r="X30" s="148"/>
      <c r="Y30" s="148"/>
      <c r="Z30" s="148"/>
      <c r="AA30" s="148"/>
      <c r="AB30" s="148"/>
      <c r="AC30" s="148"/>
      <c r="AD30" s="26" t="s">
        <v>58</v>
      </c>
    </row>
    <row r="31" spans="1:30" ht="19.5" customHeight="1">
      <c r="A31" s="138"/>
      <c r="B31" s="138"/>
      <c r="C31" s="138"/>
      <c r="D31" s="138"/>
      <c r="E31" s="127" t="s">
        <v>80</v>
      </c>
      <c r="F31" s="128"/>
      <c r="G31" s="129"/>
      <c r="H31" s="29" t="str">
        <f>'函館商工会議所提出用（入力用シート） '!H31</f>
        <v>□</v>
      </c>
      <c r="I31" s="64" t="s">
        <v>84</v>
      </c>
      <c r="J31" s="64"/>
      <c r="K31" s="29" t="str">
        <f>'函館商工会議所提出用（入力用シート） '!K31</f>
        <v>□</v>
      </c>
      <c r="L31" s="136" t="s">
        <v>78</v>
      </c>
      <c r="M31" s="136"/>
      <c r="N31" s="29" t="str">
        <f>'函館商工会議所提出用（入力用シート） '!N31</f>
        <v>□</v>
      </c>
      <c r="O31" s="136" t="s">
        <v>39</v>
      </c>
      <c r="P31" s="136"/>
      <c r="Q31" s="29" t="str">
        <f>'函館商工会議所提出用（入力用シート） '!Q31</f>
        <v>□</v>
      </c>
      <c r="R31" s="136" t="s">
        <v>86</v>
      </c>
      <c r="S31" s="136"/>
      <c r="T31" s="136"/>
      <c r="U31" s="136"/>
      <c r="V31" s="29" t="str">
        <f>'函館商工会議所提出用（入力用シート） '!V31</f>
        <v>□</v>
      </c>
      <c r="W31" s="136" t="s">
        <v>40</v>
      </c>
      <c r="X31" s="136"/>
      <c r="Y31" s="29" t="str">
        <f>'函館商工会議所提出用（入力用シート） '!Y31</f>
        <v>□</v>
      </c>
      <c r="Z31" s="136" t="s">
        <v>41</v>
      </c>
      <c r="AA31" s="136"/>
      <c r="AB31" s="29" t="str">
        <f>'函館商工会議所提出用（入力用シート） '!AB31</f>
        <v>□</v>
      </c>
      <c r="AC31" s="136" t="s">
        <v>42</v>
      </c>
      <c r="AD31" s="140"/>
    </row>
    <row r="32" spans="1:30" ht="19.5" customHeight="1">
      <c r="A32" s="138"/>
      <c r="B32" s="138"/>
      <c r="C32" s="138"/>
      <c r="D32" s="138"/>
      <c r="E32" s="130"/>
      <c r="F32" s="131"/>
      <c r="G32" s="132"/>
      <c r="H32" s="27" t="str">
        <f>'函館商工会議所提出用（入力用シート） '!H32</f>
        <v>□</v>
      </c>
      <c r="I32" s="62" t="s">
        <v>29</v>
      </c>
      <c r="J32" s="62"/>
      <c r="K32" s="62"/>
      <c r="L32" s="62"/>
      <c r="M32" s="62"/>
      <c r="N32" s="27" t="str">
        <f>'函館商工会議所提出用（入力用シート） '!N32</f>
        <v>□</v>
      </c>
      <c r="O32" s="62" t="s">
        <v>43</v>
      </c>
      <c r="P32" s="62"/>
      <c r="Q32" s="62"/>
      <c r="R32" s="62"/>
      <c r="S32" s="62"/>
      <c r="T32" s="62"/>
      <c r="U32" s="62"/>
      <c r="V32" s="27" t="str">
        <f>'函館商工会議所提出用（入力用シート） '!V32</f>
        <v>□</v>
      </c>
      <c r="W32" s="62" t="s">
        <v>44</v>
      </c>
      <c r="X32" s="62"/>
      <c r="Y32" s="62"/>
      <c r="Z32" s="62"/>
      <c r="AA32" s="62"/>
      <c r="AB32" s="62"/>
      <c r="AC32" s="62"/>
      <c r="AD32" s="35"/>
    </row>
    <row r="33" spans="1:30" ht="19.5" customHeight="1">
      <c r="A33" s="138"/>
      <c r="B33" s="138"/>
      <c r="C33" s="138"/>
      <c r="D33" s="138"/>
      <c r="E33" s="133"/>
      <c r="F33" s="134"/>
      <c r="G33" s="135"/>
      <c r="H33" s="25" t="str">
        <f>'函館商工会議所提出用（入力用シート） '!H33</f>
        <v>□</v>
      </c>
      <c r="I33" s="63" t="s">
        <v>85</v>
      </c>
      <c r="J33" s="63"/>
      <c r="K33" s="44" t="s">
        <v>81</v>
      </c>
      <c r="L33" s="63">
        <f>'函館商工会議所提出用（入力用シート） '!L33:AC33</f>
        <v>0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45" t="s">
        <v>50</v>
      </c>
    </row>
    <row r="34" spans="1:30" ht="26.25" customHeight="1">
      <c r="A34" s="139" t="s">
        <v>11</v>
      </c>
      <c r="B34" s="139"/>
      <c r="C34" s="139"/>
      <c r="D34" s="139"/>
      <c r="E34" s="73" t="s">
        <v>32</v>
      </c>
      <c r="F34" s="72"/>
      <c r="G34" s="164">
        <f>'函館商工会議所提出用（入力用シート） '!G34:K34</f>
        <v>0</v>
      </c>
      <c r="H34" s="165"/>
      <c r="I34" s="165"/>
      <c r="J34" s="165"/>
      <c r="K34" s="165"/>
      <c r="L34" s="166"/>
      <c r="M34" s="73" t="s">
        <v>31</v>
      </c>
      <c r="N34" s="72"/>
      <c r="O34" s="193">
        <f>'函館商工会議所提出用（入力用シート） '!O34:T34</f>
        <v>0</v>
      </c>
      <c r="P34" s="194"/>
      <c r="Q34" s="194"/>
      <c r="R34" s="194"/>
      <c r="S34" s="194"/>
      <c r="T34" s="194"/>
      <c r="U34" s="194"/>
      <c r="V34" s="194"/>
      <c r="W34" s="195"/>
      <c r="X34" s="191" t="s">
        <v>35</v>
      </c>
      <c r="Y34" s="192"/>
      <c r="Z34" s="193">
        <f>'函館商工会議所提出用（入力用シート） '!Z34:AD34</f>
        <v>0</v>
      </c>
      <c r="AA34" s="194"/>
      <c r="AB34" s="194"/>
      <c r="AC34" s="194"/>
      <c r="AD34" s="195"/>
    </row>
    <row r="35" spans="1:30" ht="26.25" customHeight="1">
      <c r="A35" s="139"/>
      <c r="B35" s="139"/>
      <c r="C35" s="139"/>
      <c r="D35" s="139"/>
      <c r="E35" s="73" t="s">
        <v>32</v>
      </c>
      <c r="F35" s="72"/>
      <c r="G35" s="164">
        <f>'函館商工会議所提出用（入力用シート） '!G35:K35</f>
        <v>0</v>
      </c>
      <c r="H35" s="167"/>
      <c r="I35" s="167"/>
      <c r="J35" s="167"/>
      <c r="K35" s="167"/>
      <c r="L35" s="168"/>
      <c r="M35" s="73" t="s">
        <v>31</v>
      </c>
      <c r="N35" s="72"/>
      <c r="O35" s="193">
        <f>'函館商工会議所提出用（入力用シート） '!O35:T35</f>
        <v>0</v>
      </c>
      <c r="P35" s="194"/>
      <c r="Q35" s="194"/>
      <c r="R35" s="194"/>
      <c r="S35" s="194"/>
      <c r="T35" s="194"/>
      <c r="U35" s="194"/>
      <c r="V35" s="194"/>
      <c r="W35" s="195"/>
      <c r="X35" s="191" t="s">
        <v>35</v>
      </c>
      <c r="Y35" s="192"/>
      <c r="Z35" s="193">
        <f>'函館商工会議所提出用（入力用シート） '!Z35:AD35</f>
        <v>0</v>
      </c>
      <c r="AA35" s="194"/>
      <c r="AB35" s="194"/>
      <c r="AC35" s="194"/>
      <c r="AD35" s="195"/>
    </row>
    <row r="36" spans="1:30" ht="26.25" customHeight="1">
      <c r="A36" s="138" t="s">
        <v>45</v>
      </c>
      <c r="B36" s="138"/>
      <c r="C36" s="138"/>
      <c r="D36" s="138"/>
      <c r="E36" s="73" t="s">
        <v>33</v>
      </c>
      <c r="F36" s="72"/>
      <c r="G36" s="164">
        <f>'函館商工会議所提出用（入力用シート） '!G36:K36</f>
        <v>0</v>
      </c>
      <c r="H36" s="167"/>
      <c r="I36" s="167"/>
      <c r="J36" s="167"/>
      <c r="K36" s="167"/>
      <c r="L36" s="168"/>
      <c r="M36" s="73" t="s">
        <v>30</v>
      </c>
      <c r="N36" s="72"/>
      <c r="O36" s="164">
        <f>'函館商工会議所提出用（入力用シート） '!O36:AD36</f>
        <v>0</v>
      </c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6"/>
      <c r="AC36" s="166"/>
      <c r="AD36" s="169"/>
    </row>
    <row r="37" spans="1:30" ht="24" customHeight="1">
      <c r="A37" s="27"/>
      <c r="B37" s="27"/>
      <c r="C37" s="27"/>
      <c r="D37" s="27"/>
      <c r="E37" s="27"/>
      <c r="F37" s="27"/>
      <c r="G37" s="28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25.5" customHeight="1">
      <c r="A38" s="46"/>
      <c r="B38" s="141" t="s">
        <v>37</v>
      </c>
      <c r="C38" s="141"/>
      <c r="D38" s="141"/>
      <c r="E38" s="141"/>
      <c r="F38" s="141"/>
      <c r="G38" s="141"/>
      <c r="H38" s="141"/>
      <c r="I38" s="141"/>
      <c r="J38" s="141"/>
      <c r="K38" s="141"/>
      <c r="L38" s="47" t="str">
        <f>'函館商工会議所提出用（入力用シート） '!L38</f>
        <v>□</v>
      </c>
      <c r="M38" s="34"/>
      <c r="N38" s="48"/>
      <c r="O38" s="27"/>
      <c r="P38" s="27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ht="20.25" customHeight="1">
      <c r="A39" s="49"/>
      <c r="B39" s="49"/>
      <c r="C39" s="49"/>
      <c r="D39" s="49"/>
      <c r="E39" s="49"/>
      <c r="F39" s="49"/>
      <c r="G39" s="51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</row>
    <row r="40" spans="1:30" ht="14.25">
      <c r="A40" s="49"/>
      <c r="B40" s="49"/>
      <c r="C40" s="49"/>
      <c r="D40" s="49"/>
      <c r="E40" s="49"/>
      <c r="F40" s="49"/>
      <c r="G40" s="51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</sheetData>
  <sheetProtection selectLockedCells="1" selectUnlockedCells="1"/>
  <mergeCells count="117">
    <mergeCell ref="AC24:AD24"/>
    <mergeCell ref="I21:M21"/>
    <mergeCell ref="O21:P21"/>
    <mergeCell ref="O22:P22"/>
    <mergeCell ref="I25:R25"/>
    <mergeCell ref="I22:M22"/>
    <mergeCell ref="T23:X23"/>
    <mergeCell ref="T24:X24"/>
    <mergeCell ref="Z34:AD34"/>
    <mergeCell ref="Z35:AD35"/>
    <mergeCell ref="O34:W34"/>
    <mergeCell ref="O35:W35"/>
    <mergeCell ref="B38:K38"/>
    <mergeCell ref="A16:C16"/>
    <mergeCell ref="A17:C17"/>
    <mergeCell ref="A18:C18"/>
    <mergeCell ref="E34:F34"/>
    <mergeCell ref="E35:F35"/>
    <mergeCell ref="E36:F36"/>
    <mergeCell ref="A21:G25"/>
    <mergeCell ref="A28:D33"/>
    <mergeCell ref="E28:G30"/>
    <mergeCell ref="X34:Y34"/>
    <mergeCell ref="X35:Y35"/>
    <mergeCell ref="W32:AC32"/>
    <mergeCell ref="I33:J33"/>
    <mergeCell ref="L33:AC33"/>
    <mergeCell ref="Z23:AA23"/>
    <mergeCell ref="A1:C1"/>
    <mergeCell ref="A10:C10"/>
    <mergeCell ref="A11:C11"/>
    <mergeCell ref="A12:C13"/>
    <mergeCell ref="A14:C15"/>
    <mergeCell ref="E10:R10"/>
    <mergeCell ref="D1:F1"/>
    <mergeCell ref="E11:R11"/>
    <mergeCell ref="A4:H4"/>
    <mergeCell ref="A6:N6"/>
    <mergeCell ref="P20:R20"/>
    <mergeCell ref="S20:W20"/>
    <mergeCell ref="H20:O20"/>
    <mergeCell ref="A20:G20"/>
    <mergeCell ref="E31:G33"/>
    <mergeCell ref="I28:R28"/>
    <mergeCell ref="I29:R29"/>
    <mergeCell ref="A27:G27"/>
    <mergeCell ref="A26:G26"/>
    <mergeCell ref="O32:U32"/>
    <mergeCell ref="AB5:AC5"/>
    <mergeCell ref="O36:AD36"/>
    <mergeCell ref="A3:AD3"/>
    <mergeCell ref="D12:E12"/>
    <mergeCell ref="D14:E14"/>
    <mergeCell ref="A8:AD8"/>
    <mergeCell ref="V18:W18"/>
    <mergeCell ref="L18:N18"/>
    <mergeCell ref="I23:R23"/>
    <mergeCell ref="I32:M32"/>
    <mergeCell ref="S10:U10"/>
    <mergeCell ref="S11:U11"/>
    <mergeCell ref="E13:AD13"/>
    <mergeCell ref="G14:AD14"/>
    <mergeCell ref="W10:AD10"/>
    <mergeCell ref="A36:D36"/>
    <mergeCell ref="G34:L34"/>
    <mergeCell ref="G35:L35"/>
    <mergeCell ref="G36:L36"/>
    <mergeCell ref="A34:D35"/>
    <mergeCell ref="W11:AD11"/>
    <mergeCell ref="G12:AD12"/>
    <mergeCell ref="T29:AC29"/>
    <mergeCell ref="T28:AC28"/>
    <mergeCell ref="I30:R30"/>
    <mergeCell ref="I24:R24"/>
    <mergeCell ref="S26:W26"/>
    <mergeCell ref="X20:Z20"/>
    <mergeCell ref="AC23:AD23"/>
    <mergeCell ref="AA20:AD20"/>
    <mergeCell ref="M34:N34"/>
    <mergeCell ref="M35:N35"/>
    <mergeCell ref="M36:N36"/>
    <mergeCell ref="T5:U5"/>
    <mergeCell ref="V5:W5"/>
    <mergeCell ref="Y5:Z5"/>
    <mergeCell ref="U16:V16"/>
    <mergeCell ref="X16:Y16"/>
    <mergeCell ref="Z24:AA24"/>
    <mergeCell ref="E16:F16"/>
    <mergeCell ref="G16:H16"/>
    <mergeCell ref="J16:K16"/>
    <mergeCell ref="M16:N16"/>
    <mergeCell ref="S16:T16"/>
    <mergeCell ref="E15:AD15"/>
    <mergeCell ref="AA16:AB16"/>
    <mergeCell ref="D17:K17"/>
    <mergeCell ref="J18:K18"/>
    <mergeCell ref="D18:I18"/>
    <mergeCell ref="O18:P18"/>
    <mergeCell ref="Q18:S18"/>
    <mergeCell ref="L17:P17"/>
    <mergeCell ref="Q17:AC17"/>
    <mergeCell ref="X18:Z18"/>
    <mergeCell ref="K26:P26"/>
    <mergeCell ref="Z26:AC26"/>
    <mergeCell ref="I27:J27"/>
    <mergeCell ref="M27:N27"/>
    <mergeCell ref="O27:P27"/>
    <mergeCell ref="Y27:AC27"/>
    <mergeCell ref="R27:S27"/>
    <mergeCell ref="W30:AC30"/>
    <mergeCell ref="I31:J31"/>
    <mergeCell ref="L31:M31"/>
    <mergeCell ref="O31:P31"/>
    <mergeCell ref="R31:U31"/>
    <mergeCell ref="W31:X31"/>
    <mergeCell ref="Z31:AA31"/>
    <mergeCell ref="AC31:AD31"/>
  </mergeCells>
  <dataValidations count="1">
    <dataValidation type="list" allowBlank="1" showInputMessage="1" showErrorMessage="1" sqref="K31 N31:N32 Q31 V31:V32 Y31 AB31">
      <formula1>"□,■"</formula1>
    </dataValidation>
  </dataValidations>
  <printOptions/>
  <pageMargins left="0.7874015748031497" right="0.4724409448818898" top="0.7874015748031497" bottom="0.3937007874015748" header="0.6692913385826772" footer="0.5118110236220472"/>
  <pageSetup horizontalDpi="600" verticalDpi="600" orientation="portrait" paperSize="9" scale="88" r:id="rId1"/>
  <colBreaks count="1" manualBreakCount="1">
    <brk id="30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D40"/>
  <sheetViews>
    <sheetView showGridLines="0" showZeros="0" view="pageBreakPreview" zoomScaleSheetLayoutView="100" zoomScalePageLayoutView="0" workbookViewId="0" topLeftCell="A1">
      <selection activeCell="E10" sqref="E10:R10"/>
    </sheetView>
  </sheetViews>
  <sheetFormatPr defaultColWidth="9.00390625" defaultRowHeight="13.5"/>
  <cols>
    <col min="1" max="6" width="3.50390625" style="12" customWidth="1"/>
    <col min="7" max="7" width="3.50390625" style="16" customWidth="1"/>
    <col min="8" max="16" width="3.50390625" style="12" customWidth="1"/>
    <col min="17" max="41" width="3.50390625" style="16" customWidth="1"/>
    <col min="42" max="16384" width="9.00390625" style="16" customWidth="1"/>
  </cols>
  <sheetData>
    <row r="1" spans="1:30" ht="27.75" customHeight="1">
      <c r="A1" s="95" t="s">
        <v>0</v>
      </c>
      <c r="B1" s="96"/>
      <c r="C1" s="97"/>
      <c r="D1" s="177">
        <f>'函館商工会議所提出用（入力用シート） '!D1:F1</f>
        <v>0</v>
      </c>
      <c r="E1" s="178"/>
      <c r="F1" s="179"/>
      <c r="O1" s="16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18"/>
      <c r="AD1" s="18" t="s">
        <v>61</v>
      </c>
    </row>
    <row r="3" spans="1:30" ht="30" customHeight="1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20:30" ht="21" customHeight="1">
      <c r="T5" s="111" t="s">
        <v>69</v>
      </c>
      <c r="U5" s="111"/>
      <c r="V5" s="156">
        <f>'函館商工会議所提出用（入力用シート） '!V5</f>
        <v>0</v>
      </c>
      <c r="W5" s="156"/>
      <c r="X5" s="12" t="s">
        <v>2</v>
      </c>
      <c r="Y5" s="156">
        <f>'函館商工会議所提出用（入力用シート） '!Y5</f>
        <v>0</v>
      </c>
      <c r="Z5" s="156"/>
      <c r="AA5" s="12" t="s">
        <v>3</v>
      </c>
      <c r="AB5" s="156">
        <f>'函館商工会議所提出用（入力用シート） '!AB5</f>
        <v>0</v>
      </c>
      <c r="AC5" s="156"/>
      <c r="AD5" s="13" t="s">
        <v>4</v>
      </c>
    </row>
    <row r="6" spans="1:30" ht="18.75" customHeight="1">
      <c r="A6" s="196" t="s">
        <v>66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9.5" customHeight="1">
      <c r="A7" s="4"/>
      <c r="B7" s="4"/>
      <c r="C7" s="4"/>
      <c r="D7" s="4"/>
      <c r="E7" s="4"/>
      <c r="F7" s="4"/>
      <c r="G7" s="3"/>
      <c r="H7" s="4"/>
      <c r="I7" s="4"/>
      <c r="J7" s="4"/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36" customHeight="1">
      <c r="A8" s="125" t="s">
        <v>70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</row>
    <row r="9" spans="1:30" ht="13.5" customHeight="1">
      <c r="A9" s="4"/>
      <c r="B9" s="4"/>
      <c r="C9" s="4"/>
      <c r="D9" s="4"/>
      <c r="E9" s="4"/>
      <c r="F9" s="4"/>
      <c r="G9" s="5"/>
      <c r="H9" s="4"/>
      <c r="I9" s="4"/>
      <c r="J9" s="4"/>
      <c r="K9" s="4"/>
      <c r="L9" s="4"/>
      <c r="M9" s="4"/>
      <c r="N9" s="4"/>
      <c r="O9" s="4"/>
      <c r="P9" s="4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30" customHeight="1">
      <c r="A10" s="81" t="s">
        <v>7</v>
      </c>
      <c r="B10" s="82"/>
      <c r="C10" s="83"/>
      <c r="D10" s="6">
        <f>'函館商工会議所提出用（入力用シート） '!D10:Q10</f>
        <v>0</v>
      </c>
      <c r="E10" s="61">
        <f>'函館商工会議所提出用（入力用シート） '!E10:R10</f>
        <v>0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157"/>
      <c r="S10" s="73" t="s">
        <v>74</v>
      </c>
      <c r="T10" s="71"/>
      <c r="U10" s="72"/>
      <c r="V10" s="6">
        <f>'函館商工会議所提出用（入力用シート） '!V10:AD10</f>
        <v>0</v>
      </c>
      <c r="W10" s="61">
        <f>'函館商工会議所提出用（入力用シート） '!W10:AD10</f>
        <v>0</v>
      </c>
      <c r="X10" s="61"/>
      <c r="Y10" s="61"/>
      <c r="Z10" s="61"/>
      <c r="AA10" s="61"/>
      <c r="AB10" s="61"/>
      <c r="AC10" s="61"/>
      <c r="AD10" s="157"/>
    </row>
    <row r="11" spans="1:30" ht="30" customHeight="1">
      <c r="A11" s="81" t="s">
        <v>8</v>
      </c>
      <c r="B11" s="82"/>
      <c r="C11" s="83"/>
      <c r="D11" s="6">
        <f>'函館商工会議所提出用（入力用シート） '!D11:Q11</f>
        <v>0</v>
      </c>
      <c r="E11" s="61">
        <f>'函館商工会議所提出用（入力用シート） '!E11:R11</f>
        <v>0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157"/>
      <c r="S11" s="73" t="s">
        <v>74</v>
      </c>
      <c r="T11" s="71"/>
      <c r="U11" s="72"/>
      <c r="V11" s="6">
        <f>'函館商工会議所提出用（入力用シート） '!V11:AD11</f>
        <v>0</v>
      </c>
      <c r="W11" s="61">
        <f>'函館商工会議所提出用（入力用シート） '!W11:AD11</f>
        <v>0</v>
      </c>
      <c r="X11" s="61"/>
      <c r="Y11" s="61"/>
      <c r="Z11" s="61"/>
      <c r="AA11" s="61"/>
      <c r="AB11" s="61"/>
      <c r="AC11" s="61"/>
      <c r="AD11" s="157"/>
    </row>
    <row r="12" spans="1:30" ht="18.75" customHeight="1">
      <c r="A12" s="98" t="s">
        <v>9</v>
      </c>
      <c r="B12" s="99"/>
      <c r="C12" s="100"/>
      <c r="D12" s="170" t="s">
        <v>47</v>
      </c>
      <c r="E12" s="171"/>
      <c r="F12" s="53"/>
      <c r="G12" s="158">
        <f>'函館商工会議所提出用（入力用シート） '!G12:AD12</f>
        <v>0</v>
      </c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9"/>
    </row>
    <row r="13" spans="1:30" ht="40.5" customHeight="1">
      <c r="A13" s="101"/>
      <c r="B13" s="102"/>
      <c r="C13" s="103"/>
      <c r="D13" s="11">
        <f>'函館商工会議所提出用（入力用シート） '!D13:V13</f>
        <v>0</v>
      </c>
      <c r="E13" s="153">
        <f>'函館商工会議所提出用（入力用シート） '!E13:AD13</f>
        <v>0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4"/>
    </row>
    <row r="14" spans="1:30" ht="17.25" customHeight="1">
      <c r="A14" s="104" t="s">
        <v>22</v>
      </c>
      <c r="B14" s="105"/>
      <c r="C14" s="106"/>
      <c r="D14" s="170" t="s">
        <v>47</v>
      </c>
      <c r="E14" s="171"/>
      <c r="F14" s="53"/>
      <c r="G14" s="158">
        <f>'函館商工会議所提出用（入力用シート） '!G14:AD14</f>
        <v>0</v>
      </c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9"/>
    </row>
    <row r="15" spans="1:30" ht="40.5" customHeight="1">
      <c r="A15" s="107"/>
      <c r="B15" s="108"/>
      <c r="C15" s="109"/>
      <c r="D15" s="11">
        <f>'函館商工会議所提出用（入力用シート） '!D15:V15</f>
        <v>0</v>
      </c>
      <c r="E15" s="153">
        <f>'函館商工会議所提出用（入力用シート） '!E15:AD15</f>
        <v>0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4"/>
    </row>
    <row r="16" spans="1:30" ht="24" customHeight="1">
      <c r="A16" s="81" t="s">
        <v>13</v>
      </c>
      <c r="B16" s="82"/>
      <c r="C16" s="83"/>
      <c r="D16" s="20" t="str">
        <f>'函館商工会議所提出用（入力用シート） '!D16</f>
        <v>□</v>
      </c>
      <c r="E16" s="61" t="s">
        <v>12</v>
      </c>
      <c r="F16" s="61"/>
      <c r="G16" s="71">
        <f>'函館商工会議所提出用（入力用シート） '!G16</f>
        <v>0</v>
      </c>
      <c r="H16" s="71"/>
      <c r="I16" s="25" t="s">
        <v>2</v>
      </c>
      <c r="J16" s="71">
        <f>'函館商工会議所提出用（入力用シート） '!J16</f>
        <v>0</v>
      </c>
      <c r="K16" s="71"/>
      <c r="L16" s="36" t="s">
        <v>3</v>
      </c>
      <c r="M16" s="71">
        <f>'函館商工会議所提出用（入力用シート） '!M16</f>
        <v>0</v>
      </c>
      <c r="N16" s="71"/>
      <c r="O16" s="8" t="s">
        <v>4</v>
      </c>
      <c r="P16" s="21"/>
      <c r="Q16" s="21"/>
      <c r="R16" s="8" t="str">
        <f>'函館商工会議所提出用（入力用シート） '!R16</f>
        <v>□</v>
      </c>
      <c r="S16" s="61" t="s">
        <v>52</v>
      </c>
      <c r="T16" s="61"/>
      <c r="U16" s="71">
        <f>'函館商工会議所提出用（入力用シート） '!U16:V16</f>
        <v>0</v>
      </c>
      <c r="V16" s="71"/>
      <c r="W16" s="41" t="s">
        <v>2</v>
      </c>
      <c r="X16" s="71">
        <f>'函館商工会議所提出用（入力用シート） '!X16</f>
        <v>0</v>
      </c>
      <c r="Y16" s="71"/>
      <c r="Z16" s="41" t="s">
        <v>3</v>
      </c>
      <c r="AA16" s="71">
        <f>'函館商工会議所提出用（入力用シート） '!AA16</f>
        <v>0</v>
      </c>
      <c r="AB16" s="71"/>
      <c r="AC16" s="25" t="s">
        <v>4</v>
      </c>
      <c r="AD16" s="26"/>
    </row>
    <row r="17" spans="1:30" ht="24" customHeight="1">
      <c r="A17" s="81" t="s">
        <v>14</v>
      </c>
      <c r="B17" s="82"/>
      <c r="C17" s="83"/>
      <c r="D17" s="73">
        <f>'函館商工会議所提出用（入力用シート） '!D17:K17</f>
        <v>0</v>
      </c>
      <c r="E17" s="71"/>
      <c r="F17" s="71"/>
      <c r="G17" s="71"/>
      <c r="H17" s="71"/>
      <c r="I17" s="71"/>
      <c r="J17" s="71"/>
      <c r="K17" s="71"/>
      <c r="L17" s="61" t="s">
        <v>28</v>
      </c>
      <c r="M17" s="61"/>
      <c r="N17" s="61"/>
      <c r="O17" s="61"/>
      <c r="P17" s="61"/>
      <c r="Q17" s="61">
        <f>'函館商工会議所提出用（入力用シート） '!Q17:AC17</f>
        <v>0</v>
      </c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24" t="s">
        <v>50</v>
      </c>
    </row>
    <row r="18" spans="1:30" ht="24" customHeight="1">
      <c r="A18" s="81" t="s">
        <v>10</v>
      </c>
      <c r="B18" s="82"/>
      <c r="C18" s="83"/>
      <c r="D18" s="151">
        <f>'函館商工会議所提出用（入力用シート） '!D18:I18</f>
        <v>0</v>
      </c>
      <c r="E18" s="152"/>
      <c r="F18" s="152"/>
      <c r="G18" s="152"/>
      <c r="H18" s="152"/>
      <c r="I18" s="152"/>
      <c r="J18" s="71" t="s">
        <v>23</v>
      </c>
      <c r="K18" s="72"/>
      <c r="L18" s="73" t="s">
        <v>24</v>
      </c>
      <c r="M18" s="71"/>
      <c r="N18" s="72"/>
      <c r="O18" s="73" t="s">
        <v>25</v>
      </c>
      <c r="P18" s="71"/>
      <c r="Q18" s="71">
        <f>'函館商工会議所提出用（入力用シート） '!Q18:S18</f>
        <v>0</v>
      </c>
      <c r="R18" s="71"/>
      <c r="S18" s="71"/>
      <c r="T18" s="41" t="s">
        <v>26</v>
      </c>
      <c r="U18" s="25" t="s">
        <v>49</v>
      </c>
      <c r="V18" s="71" t="s">
        <v>27</v>
      </c>
      <c r="W18" s="71"/>
      <c r="X18" s="71">
        <f>'函館商工会議所提出用（入力用シート） '!X18:Z18</f>
        <v>0</v>
      </c>
      <c r="Y18" s="71"/>
      <c r="Z18" s="71"/>
      <c r="AA18" s="25" t="s">
        <v>26</v>
      </c>
      <c r="AB18" s="25"/>
      <c r="AC18" s="25"/>
      <c r="AD18" s="26"/>
    </row>
    <row r="19" spans="1:30" ht="16.5" customHeight="1">
      <c r="A19" s="27"/>
      <c r="B19" s="27"/>
      <c r="C19" s="27"/>
      <c r="D19" s="27"/>
      <c r="E19" s="27"/>
      <c r="F19" s="27"/>
      <c r="G19" s="28"/>
      <c r="H19" s="27"/>
      <c r="I19" s="27"/>
      <c r="J19" s="27"/>
      <c r="K19" s="27"/>
      <c r="L19" s="27"/>
      <c r="M19" s="27"/>
      <c r="N19" s="27"/>
      <c r="O19" s="27"/>
      <c r="P19" s="27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1:30" ht="27.75" customHeight="1">
      <c r="A20" s="172" t="s">
        <v>63</v>
      </c>
      <c r="B20" s="172"/>
      <c r="C20" s="172"/>
      <c r="D20" s="172"/>
      <c r="E20" s="172"/>
      <c r="F20" s="172"/>
      <c r="G20" s="172"/>
      <c r="H20" s="73">
        <f>'函館商工会議所提出用（入力用シート） '!H20:N20</f>
        <v>0</v>
      </c>
      <c r="I20" s="71"/>
      <c r="J20" s="71"/>
      <c r="K20" s="71"/>
      <c r="L20" s="71"/>
      <c r="M20" s="71"/>
      <c r="N20" s="71"/>
      <c r="O20" s="71"/>
      <c r="P20" s="73" t="s">
        <v>15</v>
      </c>
      <c r="Q20" s="71"/>
      <c r="R20" s="72"/>
      <c r="S20" s="71">
        <f>'函館商工会議所提出用（入力用シート） '!S20:U20</f>
        <v>0</v>
      </c>
      <c r="T20" s="71"/>
      <c r="U20" s="71"/>
      <c r="V20" s="71"/>
      <c r="W20" s="72"/>
      <c r="X20" s="68" t="s">
        <v>74</v>
      </c>
      <c r="Y20" s="69"/>
      <c r="Z20" s="70"/>
      <c r="AA20" s="155">
        <f>'函館商工会議所提出用（入力用シート） '!AA20:AC20</f>
        <v>0</v>
      </c>
      <c r="AB20" s="155"/>
      <c r="AC20" s="155"/>
      <c r="AD20" s="155"/>
    </row>
    <row r="21" spans="1:30" ht="24" customHeight="1">
      <c r="A21" s="181" t="s">
        <v>38</v>
      </c>
      <c r="B21" s="182"/>
      <c r="C21" s="182"/>
      <c r="D21" s="182"/>
      <c r="E21" s="182"/>
      <c r="F21" s="182"/>
      <c r="G21" s="183"/>
      <c r="H21" s="7" t="str">
        <f>'函館商工会議所提出用（入力用シート） '!H21</f>
        <v>□</v>
      </c>
      <c r="I21" s="61" t="s">
        <v>87</v>
      </c>
      <c r="J21" s="61"/>
      <c r="K21" s="61"/>
      <c r="L21" s="61"/>
      <c r="M21" s="61"/>
      <c r="N21" s="29" t="str">
        <f>'函館商工会議所提出用（入力用シート） '!N21</f>
        <v>□</v>
      </c>
      <c r="O21" s="61" t="s">
        <v>88</v>
      </c>
      <c r="P21" s="61"/>
      <c r="Q21" s="29" t="str">
        <f>'函館商工会議所提出用（入力用シート） '!Q21</f>
        <v>□</v>
      </c>
      <c r="R21" s="30" t="s">
        <v>90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4"/>
    </row>
    <row r="22" spans="1:30" ht="24" customHeight="1">
      <c r="A22" s="184"/>
      <c r="B22" s="185"/>
      <c r="C22" s="185"/>
      <c r="D22" s="185"/>
      <c r="E22" s="185"/>
      <c r="F22" s="185"/>
      <c r="G22" s="186"/>
      <c r="H22" s="7" t="str">
        <f>'函館商工会議所提出用（入力用シート） '!H22</f>
        <v>□</v>
      </c>
      <c r="I22" s="21" t="s">
        <v>89</v>
      </c>
      <c r="J22" s="21"/>
      <c r="K22" s="21"/>
      <c r="L22" s="21"/>
      <c r="M22" s="21"/>
      <c r="N22" s="8" t="str">
        <f>'函館商工会議所提出用（入力用シート） '!N22</f>
        <v>□</v>
      </c>
      <c r="O22" s="61" t="s">
        <v>88</v>
      </c>
      <c r="P22" s="61"/>
      <c r="Q22" s="8" t="str">
        <f>'函館商工会議所提出用（入力用シート） '!Q22</f>
        <v>□</v>
      </c>
      <c r="R22" s="21" t="s">
        <v>90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4"/>
    </row>
    <row r="23" spans="1:30" ht="20.25" customHeight="1">
      <c r="A23" s="184"/>
      <c r="B23" s="185"/>
      <c r="C23" s="185"/>
      <c r="D23" s="185"/>
      <c r="E23" s="185"/>
      <c r="F23" s="185"/>
      <c r="G23" s="186"/>
      <c r="H23" s="27" t="str">
        <f>'函館商工会議所提出用（入力用シート） '!H23</f>
        <v>□</v>
      </c>
      <c r="I23" s="62" t="s">
        <v>16</v>
      </c>
      <c r="J23" s="62"/>
      <c r="K23" s="62"/>
      <c r="L23" s="62"/>
      <c r="M23" s="62"/>
      <c r="N23" s="62"/>
      <c r="O23" s="62"/>
      <c r="P23" s="62"/>
      <c r="Q23" s="62"/>
      <c r="R23" s="62"/>
      <c r="S23" s="27" t="str">
        <f>'函館商工会議所提出用（入力用シート） '!S23</f>
        <v>□</v>
      </c>
      <c r="T23" s="64" t="s">
        <v>92</v>
      </c>
      <c r="U23" s="64"/>
      <c r="V23" s="64"/>
      <c r="W23" s="64"/>
      <c r="X23" s="64"/>
      <c r="Y23" s="29" t="str">
        <f>'函館商工会議所提出用（入力用シート） '!Y23</f>
        <v>□</v>
      </c>
      <c r="Z23" s="64" t="s">
        <v>88</v>
      </c>
      <c r="AA23" s="64"/>
      <c r="AB23" s="29" t="str">
        <f>'函館商工会議所提出用（入力用シート） '!AB23</f>
        <v>□</v>
      </c>
      <c r="AC23" s="64" t="s">
        <v>91</v>
      </c>
      <c r="AD23" s="197"/>
    </row>
    <row r="24" spans="1:30" ht="20.25" customHeight="1">
      <c r="A24" s="184"/>
      <c r="B24" s="185"/>
      <c r="C24" s="185"/>
      <c r="D24" s="185"/>
      <c r="E24" s="185"/>
      <c r="F24" s="185"/>
      <c r="G24" s="186"/>
      <c r="H24" s="27" t="str">
        <f>'函館商工会議所提出用（入力用シート） '!H24</f>
        <v>□</v>
      </c>
      <c r="I24" s="62" t="s">
        <v>46</v>
      </c>
      <c r="J24" s="62"/>
      <c r="K24" s="62"/>
      <c r="L24" s="62"/>
      <c r="M24" s="62"/>
      <c r="N24" s="62"/>
      <c r="O24" s="62"/>
      <c r="P24" s="62"/>
      <c r="Q24" s="62"/>
      <c r="R24" s="62"/>
      <c r="S24" s="27" t="str">
        <f>'函館商工会議所提出用（入力用シート） '!S24</f>
        <v>□</v>
      </c>
      <c r="T24" s="62" t="s">
        <v>93</v>
      </c>
      <c r="U24" s="62"/>
      <c r="V24" s="62"/>
      <c r="W24" s="62"/>
      <c r="X24" s="62"/>
      <c r="Y24" s="27" t="str">
        <f>'函館商工会議所提出用（入力用シート） '!Y24</f>
        <v>□</v>
      </c>
      <c r="Z24" s="62" t="s">
        <v>88</v>
      </c>
      <c r="AA24" s="62"/>
      <c r="AB24" s="27" t="str">
        <f>'函館商工会議所提出用（入力用シート） '!AB24</f>
        <v>□</v>
      </c>
      <c r="AC24" s="62" t="s">
        <v>91</v>
      </c>
      <c r="AD24" s="198"/>
    </row>
    <row r="25" spans="1:30" ht="20.25" customHeight="1">
      <c r="A25" s="187"/>
      <c r="B25" s="188"/>
      <c r="C25" s="188"/>
      <c r="D25" s="188"/>
      <c r="E25" s="188"/>
      <c r="F25" s="188"/>
      <c r="G25" s="189"/>
      <c r="H25" s="25" t="str">
        <f>'函館商工会議所提出用（入力用シート） '!H25</f>
        <v>□</v>
      </c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45"/>
    </row>
    <row r="26" spans="1:30" ht="22.5" customHeight="1">
      <c r="A26" s="176" t="s">
        <v>64</v>
      </c>
      <c r="B26" s="176"/>
      <c r="C26" s="176"/>
      <c r="D26" s="176"/>
      <c r="E26" s="176"/>
      <c r="F26" s="176"/>
      <c r="G26" s="176"/>
      <c r="H26" s="54">
        <f>'函館商工会議所提出用（入力用シート） '!H26:Q26</f>
        <v>0</v>
      </c>
      <c r="I26" s="55"/>
      <c r="J26" s="55"/>
      <c r="K26" s="149">
        <f>'函館商工会議所提出用（入力用シート） '!K26:O26</f>
        <v>0</v>
      </c>
      <c r="L26" s="149"/>
      <c r="M26" s="149"/>
      <c r="N26" s="149"/>
      <c r="O26" s="149"/>
      <c r="P26" s="149"/>
      <c r="Q26" s="56"/>
      <c r="R26" s="24" t="s">
        <v>21</v>
      </c>
      <c r="S26" s="119" t="s">
        <v>68</v>
      </c>
      <c r="T26" s="120"/>
      <c r="U26" s="120"/>
      <c r="V26" s="120"/>
      <c r="W26" s="121"/>
      <c r="X26" s="7" t="str">
        <f>'函館商工会議所提出用（入力用シート） '!X26</f>
        <v>□</v>
      </c>
      <c r="Y26" s="21" t="s">
        <v>76</v>
      </c>
      <c r="Z26" s="150">
        <f>'函館商工会議所提出用（入力用シート） '!Y26:AC26</f>
        <v>0</v>
      </c>
      <c r="AA26" s="150"/>
      <c r="AB26" s="150"/>
      <c r="AC26" s="150"/>
      <c r="AD26" s="40" t="s">
        <v>50</v>
      </c>
    </row>
    <row r="27" spans="1:30" ht="20.25" customHeight="1">
      <c r="A27" s="173" t="s">
        <v>36</v>
      </c>
      <c r="B27" s="174"/>
      <c r="C27" s="174"/>
      <c r="D27" s="174"/>
      <c r="E27" s="174"/>
      <c r="F27" s="174"/>
      <c r="G27" s="175"/>
      <c r="H27" s="7" t="str">
        <f>'函館商工会議所提出用（入力用シート） '!H27</f>
        <v>□</v>
      </c>
      <c r="I27" s="61" t="s">
        <v>55</v>
      </c>
      <c r="J27" s="61"/>
      <c r="K27" s="21"/>
      <c r="L27" s="8" t="str">
        <f>'函館商工会議所提出用（入力用シート） '!L27</f>
        <v>□</v>
      </c>
      <c r="M27" s="61" t="s">
        <v>53</v>
      </c>
      <c r="N27" s="61"/>
      <c r="O27" s="71">
        <f>'函館商工会議所提出用（入力用シート） '!O27:O27</f>
        <v>0</v>
      </c>
      <c r="P27" s="71"/>
      <c r="Q27" s="25" t="s">
        <v>2</v>
      </c>
      <c r="R27" s="71">
        <f>'函館商工会議所提出用（入力用シート） '!R27</f>
        <v>0</v>
      </c>
      <c r="S27" s="71"/>
      <c r="T27" s="41" t="s">
        <v>77</v>
      </c>
      <c r="U27" s="36"/>
      <c r="V27" s="36"/>
      <c r="W27" s="36"/>
      <c r="X27" s="57"/>
      <c r="Y27" s="61">
        <f>'函館商工会議所提出用（入力用シート） '!Y27:Z27</f>
        <v>0</v>
      </c>
      <c r="Z27" s="61"/>
      <c r="AA27" s="61"/>
      <c r="AB27" s="61"/>
      <c r="AC27" s="61"/>
      <c r="AD27" s="26" t="s">
        <v>50</v>
      </c>
    </row>
    <row r="28" spans="1:30" ht="19.5" customHeight="1">
      <c r="A28" s="190" t="s">
        <v>34</v>
      </c>
      <c r="B28" s="190"/>
      <c r="C28" s="190"/>
      <c r="D28" s="190"/>
      <c r="E28" s="138" t="s">
        <v>82</v>
      </c>
      <c r="F28" s="92"/>
      <c r="G28" s="138"/>
      <c r="H28" s="29" t="str">
        <f>'函館商工会議所提出用（入力用シート） '!H28</f>
        <v>□</v>
      </c>
      <c r="I28" s="162" t="s">
        <v>17</v>
      </c>
      <c r="J28" s="162"/>
      <c r="K28" s="162"/>
      <c r="L28" s="162"/>
      <c r="M28" s="162"/>
      <c r="N28" s="162"/>
      <c r="O28" s="162"/>
      <c r="P28" s="162"/>
      <c r="Q28" s="162"/>
      <c r="R28" s="162"/>
      <c r="S28" s="29" t="str">
        <f>'函館商工会議所提出用（入力用シート） '!S28</f>
        <v>□</v>
      </c>
      <c r="T28" s="162" t="s">
        <v>19</v>
      </c>
      <c r="U28" s="162"/>
      <c r="V28" s="162"/>
      <c r="W28" s="162"/>
      <c r="X28" s="162"/>
      <c r="Y28" s="162"/>
      <c r="Z28" s="162"/>
      <c r="AA28" s="162"/>
      <c r="AB28" s="162"/>
      <c r="AC28" s="162"/>
      <c r="AD28" s="58"/>
    </row>
    <row r="29" spans="1:30" ht="19.5" customHeight="1">
      <c r="A29" s="138"/>
      <c r="B29" s="138"/>
      <c r="C29" s="138"/>
      <c r="D29" s="138"/>
      <c r="E29" s="138"/>
      <c r="F29" s="92"/>
      <c r="G29" s="138"/>
      <c r="H29" s="27" t="str">
        <f>'函館商工会議所提出用（入力用シート） '!H29</f>
        <v>□</v>
      </c>
      <c r="I29" s="160" t="s">
        <v>51</v>
      </c>
      <c r="J29" s="160"/>
      <c r="K29" s="160"/>
      <c r="L29" s="160"/>
      <c r="M29" s="160"/>
      <c r="N29" s="160"/>
      <c r="O29" s="160"/>
      <c r="P29" s="160"/>
      <c r="Q29" s="160"/>
      <c r="R29" s="160"/>
      <c r="S29" s="27" t="str">
        <f>'函館商工会議所提出用（入力用シート） '!S29</f>
        <v>□</v>
      </c>
      <c r="T29" s="160" t="s">
        <v>20</v>
      </c>
      <c r="U29" s="161"/>
      <c r="V29" s="161"/>
      <c r="W29" s="161"/>
      <c r="X29" s="161"/>
      <c r="Y29" s="161"/>
      <c r="Z29" s="161"/>
      <c r="AA29" s="161"/>
      <c r="AB29" s="161"/>
      <c r="AC29" s="161"/>
      <c r="AD29" s="59"/>
    </row>
    <row r="30" spans="1:30" ht="19.5" customHeight="1">
      <c r="A30" s="138"/>
      <c r="B30" s="138"/>
      <c r="C30" s="138"/>
      <c r="D30" s="138"/>
      <c r="E30" s="138"/>
      <c r="F30" s="92"/>
      <c r="G30" s="138"/>
      <c r="H30" s="25" t="str">
        <f>'函館商工会議所提出用（入力用シート） '!H30</f>
        <v>□</v>
      </c>
      <c r="I30" s="163" t="s">
        <v>18</v>
      </c>
      <c r="J30" s="163"/>
      <c r="K30" s="163"/>
      <c r="L30" s="163"/>
      <c r="M30" s="163"/>
      <c r="N30" s="163"/>
      <c r="O30" s="163"/>
      <c r="P30" s="163"/>
      <c r="Q30" s="163"/>
      <c r="R30" s="163"/>
      <c r="S30" s="25" t="str">
        <f>'函館商工会議所提出用（入力用シート） '!S30</f>
        <v>□</v>
      </c>
      <c r="T30" s="41" t="s">
        <v>59</v>
      </c>
      <c r="U30" s="41"/>
      <c r="V30" s="43" t="s">
        <v>56</v>
      </c>
      <c r="W30" s="148">
        <f>'函館商工会議所提出用（入力用シート） '!V30:AB30</f>
        <v>0</v>
      </c>
      <c r="X30" s="148"/>
      <c r="Y30" s="148"/>
      <c r="Z30" s="148"/>
      <c r="AA30" s="148"/>
      <c r="AB30" s="148"/>
      <c r="AC30" s="148"/>
      <c r="AD30" s="26" t="s">
        <v>58</v>
      </c>
    </row>
    <row r="31" spans="1:30" ht="19.5" customHeight="1">
      <c r="A31" s="138"/>
      <c r="B31" s="138"/>
      <c r="C31" s="138"/>
      <c r="D31" s="138"/>
      <c r="E31" s="190" t="s">
        <v>83</v>
      </c>
      <c r="F31" s="90"/>
      <c r="G31" s="190"/>
      <c r="H31" s="29" t="str">
        <f>'函館商工会議所提出用（入力用シート） '!H31</f>
        <v>□</v>
      </c>
      <c r="I31" s="64" t="s">
        <v>84</v>
      </c>
      <c r="J31" s="64"/>
      <c r="K31" s="29" t="str">
        <f>'函館商工会議所提出用（入力用シート） '!K31</f>
        <v>□</v>
      </c>
      <c r="L31" s="136" t="s">
        <v>78</v>
      </c>
      <c r="M31" s="136"/>
      <c r="N31" s="29" t="str">
        <f>'函館商工会議所提出用（入力用シート） '!N31</f>
        <v>□</v>
      </c>
      <c r="O31" s="136" t="s">
        <v>39</v>
      </c>
      <c r="P31" s="136"/>
      <c r="Q31" s="29" t="str">
        <f>'函館商工会議所提出用（入力用シート） '!Q31</f>
        <v>□</v>
      </c>
      <c r="R31" s="136" t="s">
        <v>86</v>
      </c>
      <c r="S31" s="136"/>
      <c r="T31" s="136"/>
      <c r="U31" s="136"/>
      <c r="V31" s="29" t="str">
        <f>'函館商工会議所提出用（入力用シート） '!V31</f>
        <v>□</v>
      </c>
      <c r="W31" s="136" t="s">
        <v>40</v>
      </c>
      <c r="X31" s="136"/>
      <c r="Y31" s="29" t="str">
        <f>'函館商工会議所提出用（入力用シート） '!Y31</f>
        <v>□</v>
      </c>
      <c r="Z31" s="136" t="s">
        <v>41</v>
      </c>
      <c r="AA31" s="136"/>
      <c r="AB31" s="29" t="str">
        <f>'函館商工会議所提出用（入力用シート） '!AB31</f>
        <v>□</v>
      </c>
      <c r="AC31" s="136" t="s">
        <v>42</v>
      </c>
      <c r="AD31" s="140"/>
    </row>
    <row r="32" spans="1:30" ht="19.5" customHeight="1">
      <c r="A32" s="138"/>
      <c r="B32" s="138"/>
      <c r="C32" s="138"/>
      <c r="D32" s="138"/>
      <c r="E32" s="138"/>
      <c r="F32" s="92"/>
      <c r="G32" s="138"/>
      <c r="H32" s="27" t="str">
        <f>'函館商工会議所提出用（入力用シート） '!H32</f>
        <v>□</v>
      </c>
      <c r="I32" s="62" t="s">
        <v>29</v>
      </c>
      <c r="J32" s="62"/>
      <c r="K32" s="62"/>
      <c r="L32" s="62"/>
      <c r="M32" s="62"/>
      <c r="N32" s="27" t="str">
        <f>'函館商工会議所提出用（入力用シート） '!N32</f>
        <v>□</v>
      </c>
      <c r="O32" s="62" t="s">
        <v>43</v>
      </c>
      <c r="P32" s="62"/>
      <c r="Q32" s="62"/>
      <c r="R32" s="62"/>
      <c r="S32" s="62"/>
      <c r="T32" s="62"/>
      <c r="U32" s="62"/>
      <c r="V32" s="27" t="str">
        <f>'函館商工会議所提出用（入力用シート） '!V32</f>
        <v>□</v>
      </c>
      <c r="W32" s="62" t="s">
        <v>44</v>
      </c>
      <c r="X32" s="62"/>
      <c r="Y32" s="62"/>
      <c r="Z32" s="62"/>
      <c r="AA32" s="62"/>
      <c r="AB32" s="62"/>
      <c r="AC32" s="62"/>
      <c r="AD32" s="35"/>
    </row>
    <row r="33" spans="1:30" ht="19.5" customHeight="1">
      <c r="A33" s="138"/>
      <c r="B33" s="138"/>
      <c r="C33" s="138"/>
      <c r="D33" s="138"/>
      <c r="E33" s="138"/>
      <c r="F33" s="92"/>
      <c r="G33" s="138"/>
      <c r="H33" s="25" t="str">
        <f>'函館商工会議所提出用（入力用シート） '!H33</f>
        <v>□</v>
      </c>
      <c r="I33" s="63" t="s">
        <v>85</v>
      </c>
      <c r="J33" s="63"/>
      <c r="K33" s="44" t="s">
        <v>81</v>
      </c>
      <c r="L33" s="63">
        <f>'函館商工会議所提出用（入力用シート） '!L33:AC33</f>
        <v>0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45" t="s">
        <v>50</v>
      </c>
    </row>
    <row r="34" spans="1:30" ht="26.25" customHeight="1">
      <c r="A34" s="139" t="s">
        <v>11</v>
      </c>
      <c r="B34" s="139"/>
      <c r="C34" s="139"/>
      <c r="D34" s="139"/>
      <c r="E34" s="73" t="s">
        <v>32</v>
      </c>
      <c r="F34" s="72"/>
      <c r="G34" s="164">
        <f>'函館商工会議所提出用（入力用シート） '!G34:K34</f>
        <v>0</v>
      </c>
      <c r="H34" s="165"/>
      <c r="I34" s="165"/>
      <c r="J34" s="165"/>
      <c r="K34" s="165"/>
      <c r="L34" s="166"/>
      <c r="M34" s="73" t="s">
        <v>31</v>
      </c>
      <c r="N34" s="72"/>
      <c r="O34" s="193">
        <f>'函館商工会議所提出用（入力用シート） '!O34:T34</f>
        <v>0</v>
      </c>
      <c r="P34" s="194"/>
      <c r="Q34" s="194"/>
      <c r="R34" s="194"/>
      <c r="S34" s="194"/>
      <c r="T34" s="194"/>
      <c r="U34" s="194"/>
      <c r="V34" s="194"/>
      <c r="W34" s="195"/>
      <c r="X34" s="191" t="s">
        <v>35</v>
      </c>
      <c r="Y34" s="192"/>
      <c r="Z34" s="193">
        <f>'函館商工会議所提出用（入力用シート） '!Z34:AD34</f>
        <v>0</v>
      </c>
      <c r="AA34" s="194"/>
      <c r="AB34" s="194"/>
      <c r="AC34" s="194"/>
      <c r="AD34" s="195"/>
    </row>
    <row r="35" spans="1:30" ht="26.25" customHeight="1">
      <c r="A35" s="139"/>
      <c r="B35" s="139"/>
      <c r="C35" s="139"/>
      <c r="D35" s="139"/>
      <c r="E35" s="73" t="s">
        <v>32</v>
      </c>
      <c r="F35" s="72"/>
      <c r="G35" s="164">
        <f>'函館商工会議所提出用（入力用シート） '!G35:K35</f>
        <v>0</v>
      </c>
      <c r="H35" s="167"/>
      <c r="I35" s="167"/>
      <c r="J35" s="167"/>
      <c r="K35" s="167"/>
      <c r="L35" s="168"/>
      <c r="M35" s="73" t="s">
        <v>31</v>
      </c>
      <c r="N35" s="72"/>
      <c r="O35" s="193">
        <f>'函館商工会議所提出用（入力用シート） '!O35:T35</f>
        <v>0</v>
      </c>
      <c r="P35" s="194"/>
      <c r="Q35" s="194"/>
      <c r="R35" s="194"/>
      <c r="S35" s="194"/>
      <c r="T35" s="194"/>
      <c r="U35" s="194"/>
      <c r="V35" s="194"/>
      <c r="W35" s="195"/>
      <c r="X35" s="191" t="s">
        <v>35</v>
      </c>
      <c r="Y35" s="192"/>
      <c r="Z35" s="193">
        <f>'函館商工会議所提出用（入力用シート） '!Z35:AD35</f>
        <v>0</v>
      </c>
      <c r="AA35" s="194"/>
      <c r="AB35" s="194"/>
      <c r="AC35" s="194"/>
      <c r="AD35" s="195"/>
    </row>
    <row r="36" spans="1:30" ht="26.25" customHeight="1">
      <c r="A36" s="138" t="s">
        <v>45</v>
      </c>
      <c r="B36" s="138"/>
      <c r="C36" s="138"/>
      <c r="D36" s="138"/>
      <c r="E36" s="73" t="s">
        <v>33</v>
      </c>
      <c r="F36" s="72"/>
      <c r="G36" s="164">
        <f>'函館商工会議所提出用（入力用シート） '!G36:K36</f>
        <v>0</v>
      </c>
      <c r="H36" s="167"/>
      <c r="I36" s="167"/>
      <c r="J36" s="167"/>
      <c r="K36" s="167"/>
      <c r="L36" s="168"/>
      <c r="M36" s="73" t="s">
        <v>30</v>
      </c>
      <c r="N36" s="72"/>
      <c r="O36" s="164">
        <f>'函館商工会議所提出用（入力用シート） '!O36:AD36</f>
        <v>0</v>
      </c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6"/>
      <c r="AC36" s="166"/>
      <c r="AD36" s="169"/>
    </row>
    <row r="37" spans="1:30" ht="24" customHeight="1">
      <c r="A37" s="27"/>
      <c r="B37" s="27"/>
      <c r="C37" s="27"/>
      <c r="D37" s="27"/>
      <c r="E37" s="27"/>
      <c r="F37" s="27"/>
      <c r="G37" s="28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25.5" customHeight="1">
      <c r="A38" s="46"/>
      <c r="B38" s="141" t="s">
        <v>37</v>
      </c>
      <c r="C38" s="141"/>
      <c r="D38" s="141"/>
      <c r="E38" s="141"/>
      <c r="F38" s="141"/>
      <c r="G38" s="141"/>
      <c r="H38" s="141"/>
      <c r="I38" s="141"/>
      <c r="J38" s="141"/>
      <c r="K38" s="141"/>
      <c r="L38" s="47" t="str">
        <f>'函館商工会議所提出用（入力用シート） '!L38</f>
        <v>□</v>
      </c>
      <c r="M38" s="34"/>
      <c r="N38" s="48"/>
      <c r="O38" s="27"/>
      <c r="P38" s="27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ht="20.25" customHeight="1">
      <c r="A39" s="49"/>
      <c r="B39" s="49"/>
      <c r="C39" s="49"/>
      <c r="D39" s="49"/>
      <c r="E39" s="49"/>
      <c r="F39" s="49"/>
      <c r="G39" s="51"/>
      <c r="H39" s="49"/>
      <c r="I39" s="49"/>
      <c r="J39" s="49"/>
      <c r="K39" s="49"/>
      <c r="L39" s="49"/>
      <c r="M39" s="49"/>
      <c r="N39" s="49"/>
      <c r="O39" s="49"/>
      <c r="P39" s="49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</row>
    <row r="40" spans="1:30" ht="14.25">
      <c r="A40" s="49"/>
      <c r="B40" s="49"/>
      <c r="C40" s="49"/>
      <c r="D40" s="49"/>
      <c r="E40" s="49"/>
      <c r="F40" s="49"/>
      <c r="G40" s="51"/>
      <c r="H40" s="49"/>
      <c r="I40" s="49"/>
      <c r="J40" s="49"/>
      <c r="K40" s="49"/>
      <c r="L40" s="49"/>
      <c r="M40" s="49"/>
      <c r="N40" s="49"/>
      <c r="O40" s="49"/>
      <c r="P40" s="49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</sheetData>
  <sheetProtection selectLockedCells="1" selectUnlockedCells="1"/>
  <mergeCells count="115">
    <mergeCell ref="T29:AC29"/>
    <mergeCell ref="I21:M21"/>
    <mergeCell ref="O21:P21"/>
    <mergeCell ref="O22:P22"/>
    <mergeCell ref="I25:R25"/>
    <mergeCell ref="T23:X23"/>
    <mergeCell ref="Z23:AA23"/>
    <mergeCell ref="AC23:AD23"/>
    <mergeCell ref="T24:X24"/>
    <mergeCell ref="Z24:AA24"/>
    <mergeCell ref="Z34:AD34"/>
    <mergeCell ref="Z35:AD35"/>
    <mergeCell ref="O34:W34"/>
    <mergeCell ref="O35:W35"/>
    <mergeCell ref="X34:Y34"/>
    <mergeCell ref="X35:Y35"/>
    <mergeCell ref="A28:D33"/>
    <mergeCell ref="E28:G30"/>
    <mergeCell ref="E31:G33"/>
    <mergeCell ref="A36:D36"/>
    <mergeCell ref="G34:L34"/>
    <mergeCell ref="G35:L35"/>
    <mergeCell ref="G36:L36"/>
    <mergeCell ref="A34:D35"/>
    <mergeCell ref="I29:R29"/>
    <mergeCell ref="O36:AD36"/>
    <mergeCell ref="A6:M6"/>
    <mergeCell ref="V18:W18"/>
    <mergeCell ref="S16:T16"/>
    <mergeCell ref="A8:AD8"/>
    <mergeCell ref="E13:AD13"/>
    <mergeCell ref="G14:AD14"/>
    <mergeCell ref="A20:G20"/>
    <mergeCell ref="A27:G27"/>
    <mergeCell ref="A26:G26"/>
    <mergeCell ref="A21:G25"/>
    <mergeCell ref="P20:R20"/>
    <mergeCell ref="I27:J27"/>
    <mergeCell ref="M27:N27"/>
    <mergeCell ref="K26:P26"/>
    <mergeCell ref="O27:P27"/>
    <mergeCell ref="E15:AD15"/>
    <mergeCell ref="W10:AD10"/>
    <mergeCell ref="W11:AD11"/>
    <mergeCell ref="D12:E12"/>
    <mergeCell ref="D14:E14"/>
    <mergeCell ref="G12:AD12"/>
    <mergeCell ref="A1:C1"/>
    <mergeCell ref="A10:C10"/>
    <mergeCell ref="A11:C11"/>
    <mergeCell ref="A12:C13"/>
    <mergeCell ref="A14:C15"/>
    <mergeCell ref="A16:C16"/>
    <mergeCell ref="A3:AD3"/>
    <mergeCell ref="J16:K16"/>
    <mergeCell ref="M16:N16"/>
    <mergeCell ref="U16:V16"/>
    <mergeCell ref="A17:C17"/>
    <mergeCell ref="A18:C18"/>
    <mergeCell ref="D1:F1"/>
    <mergeCell ref="E34:F34"/>
    <mergeCell ref="E10:R10"/>
    <mergeCell ref="S10:U10"/>
    <mergeCell ref="E11:R11"/>
    <mergeCell ref="S11:U11"/>
    <mergeCell ref="E16:F16"/>
    <mergeCell ref="G16:H16"/>
    <mergeCell ref="X16:Y16"/>
    <mergeCell ref="AA16:AB16"/>
    <mergeCell ref="D17:K17"/>
    <mergeCell ref="L17:P17"/>
    <mergeCell ref="Q17:AC17"/>
    <mergeCell ref="D18:I18"/>
    <mergeCell ref="J18:K18"/>
    <mergeCell ref="L18:N18"/>
    <mergeCell ref="O18:P18"/>
    <mergeCell ref="Q18:S18"/>
    <mergeCell ref="X18:Z18"/>
    <mergeCell ref="I23:R23"/>
    <mergeCell ref="I24:R24"/>
    <mergeCell ref="H20:O20"/>
    <mergeCell ref="X20:Z20"/>
    <mergeCell ref="AA20:AD20"/>
    <mergeCell ref="S20:W20"/>
    <mergeCell ref="AC24:AD24"/>
    <mergeCell ref="S26:W26"/>
    <mergeCell ref="Z26:AC26"/>
    <mergeCell ref="R31:U31"/>
    <mergeCell ref="W31:X31"/>
    <mergeCell ref="Z31:AA31"/>
    <mergeCell ref="AC31:AD31"/>
    <mergeCell ref="R27:S27"/>
    <mergeCell ref="Y27:AC27"/>
    <mergeCell ref="I28:R28"/>
    <mergeCell ref="T28:AC28"/>
    <mergeCell ref="B38:K38"/>
    <mergeCell ref="T5:U5"/>
    <mergeCell ref="I32:M32"/>
    <mergeCell ref="O32:U32"/>
    <mergeCell ref="W32:AC32"/>
    <mergeCell ref="I33:J33"/>
    <mergeCell ref="L33:AC33"/>
    <mergeCell ref="M34:N34"/>
    <mergeCell ref="I30:R30"/>
    <mergeCell ref="W30:AC30"/>
    <mergeCell ref="V5:W5"/>
    <mergeCell ref="Y5:Z5"/>
    <mergeCell ref="AB5:AC5"/>
    <mergeCell ref="E35:F35"/>
    <mergeCell ref="M35:N35"/>
    <mergeCell ref="E36:F36"/>
    <mergeCell ref="M36:N36"/>
    <mergeCell ref="I31:J31"/>
    <mergeCell ref="L31:M31"/>
    <mergeCell ref="O31:P31"/>
  </mergeCells>
  <dataValidations count="1">
    <dataValidation type="list" allowBlank="1" showInputMessage="1" showErrorMessage="1" sqref="K31 N31:N32 Q31 V31:V32 Y31 AB31">
      <formula1>"□,■"</formula1>
    </dataValidation>
  </dataValidations>
  <printOptions/>
  <pageMargins left="0.7874015748031497" right="0.4724409448818898" top="0.7874015748031497" bottom="0.3937007874015748" header="0.6692913385826772" footer="0.5118110236220472"/>
  <pageSetup horizontalDpi="600" verticalDpi="600" orientation="portrait" paperSize="9" scale="88" r:id="rId1"/>
  <colBreaks count="1" manualBreakCount="1">
    <brk id="30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D40"/>
  <sheetViews>
    <sheetView showGridLines="0" showZeros="0" view="pageBreakPreview" zoomScaleSheetLayoutView="100" zoomScalePageLayoutView="0" workbookViewId="0" topLeftCell="A1">
      <selection activeCell="E10" sqref="E10:R10"/>
    </sheetView>
  </sheetViews>
  <sheetFormatPr defaultColWidth="9.00390625" defaultRowHeight="13.5"/>
  <cols>
    <col min="1" max="6" width="3.50390625" style="12" customWidth="1"/>
    <col min="7" max="7" width="3.50390625" style="16" customWidth="1"/>
    <col min="8" max="19" width="3.50390625" style="12" customWidth="1"/>
    <col min="20" max="41" width="3.50390625" style="16" customWidth="1"/>
    <col min="42" max="16384" width="9.00390625" style="16" customWidth="1"/>
  </cols>
  <sheetData>
    <row r="1" spans="1:30" ht="27.75" customHeight="1">
      <c r="A1" s="95" t="s">
        <v>0</v>
      </c>
      <c r="B1" s="96"/>
      <c r="C1" s="97"/>
      <c r="D1" s="177">
        <f>'函館商工会議所提出用（入力用シート） '!D1:F1</f>
        <v>0</v>
      </c>
      <c r="E1" s="178"/>
      <c r="F1" s="179"/>
      <c r="Y1" s="17"/>
      <c r="Z1" s="17"/>
      <c r="AA1" s="17"/>
      <c r="AB1" s="17"/>
      <c r="AC1" s="17"/>
      <c r="AD1" s="18" t="s">
        <v>62</v>
      </c>
    </row>
    <row r="3" spans="1:30" ht="30" customHeight="1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20:30" ht="21" customHeight="1">
      <c r="T5" s="111" t="s">
        <v>69</v>
      </c>
      <c r="U5" s="111"/>
      <c r="V5" s="156">
        <f>'函館商工会議所提出用（入力用シート） '!V5</f>
        <v>0</v>
      </c>
      <c r="W5" s="156"/>
      <c r="X5" s="12" t="s">
        <v>2</v>
      </c>
      <c r="Y5" s="156">
        <f>'函館商工会議所提出用（入力用シート） '!Y5</f>
        <v>0</v>
      </c>
      <c r="Z5" s="156"/>
      <c r="AA5" s="12" t="s">
        <v>3</v>
      </c>
      <c r="AB5" s="156">
        <f>'函館商工会議所提出用（入力用シート） '!AB5</f>
        <v>0</v>
      </c>
      <c r="AC5" s="156"/>
      <c r="AD5" s="13" t="s">
        <v>4</v>
      </c>
    </row>
    <row r="6" spans="1:30" ht="18" customHeight="1">
      <c r="A6" s="124" t="s">
        <v>5</v>
      </c>
      <c r="B6" s="124"/>
      <c r="C6" s="124"/>
      <c r="D6" s="124" t="b">
        <v>0</v>
      </c>
      <c r="E6" s="124"/>
      <c r="F6" s="124"/>
      <c r="G6" s="124"/>
      <c r="H6" s="124"/>
      <c r="I6" s="124"/>
      <c r="J6" s="124"/>
      <c r="K6" s="124"/>
      <c r="L6" s="124"/>
      <c r="M6" s="60"/>
      <c r="N6" s="60"/>
      <c r="O6" s="60"/>
      <c r="P6" s="2"/>
      <c r="Q6" s="2"/>
      <c r="R6" s="2"/>
      <c r="S6" s="2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9.5" customHeight="1">
      <c r="A7" s="4"/>
      <c r="B7" s="4"/>
      <c r="C7" s="4"/>
      <c r="D7" s="4"/>
      <c r="E7" s="4"/>
      <c r="F7" s="4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36" customHeight="1">
      <c r="A8" s="125" t="s">
        <v>70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</row>
    <row r="9" spans="1:30" ht="13.5" customHeight="1">
      <c r="A9" s="4"/>
      <c r="B9" s="4"/>
      <c r="C9" s="4"/>
      <c r="D9" s="4"/>
      <c r="E9" s="4"/>
      <c r="F9" s="4"/>
      <c r="G9" s="5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30" customHeight="1">
      <c r="A10" s="81" t="s">
        <v>7</v>
      </c>
      <c r="B10" s="82"/>
      <c r="C10" s="83"/>
      <c r="D10" s="6">
        <f>'函館商工会議所提出用（入力用シート） '!D10:Q10</f>
        <v>0</v>
      </c>
      <c r="E10" s="61">
        <f>'函館商工会議所提出用（入力用シート） '!E10:R10</f>
        <v>0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157"/>
      <c r="S10" s="73" t="s">
        <v>74</v>
      </c>
      <c r="T10" s="71"/>
      <c r="U10" s="72"/>
      <c r="V10" s="6">
        <f>'函館商工会議所提出用（入力用シート） '!V10:AD10</f>
        <v>0</v>
      </c>
      <c r="W10" s="61">
        <f>'函館商工会議所提出用（入力用シート） '!W10:AD10</f>
        <v>0</v>
      </c>
      <c r="X10" s="61"/>
      <c r="Y10" s="61"/>
      <c r="Z10" s="61"/>
      <c r="AA10" s="61"/>
      <c r="AB10" s="61"/>
      <c r="AC10" s="61"/>
      <c r="AD10" s="157"/>
    </row>
    <row r="11" spans="1:30" ht="30" customHeight="1">
      <c r="A11" s="81" t="s">
        <v>8</v>
      </c>
      <c r="B11" s="82"/>
      <c r="C11" s="83"/>
      <c r="D11" s="6">
        <f>'函館商工会議所提出用（入力用シート） '!D11:Q11</f>
        <v>0</v>
      </c>
      <c r="E11" s="61">
        <f>'函館商工会議所提出用（入力用シート） '!E11:R11</f>
        <v>0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157"/>
      <c r="S11" s="73" t="s">
        <v>74</v>
      </c>
      <c r="T11" s="71"/>
      <c r="U11" s="72"/>
      <c r="V11" s="6">
        <f>'函館商工会議所提出用（入力用シート） '!V11:AD11</f>
        <v>0</v>
      </c>
      <c r="W11" s="61">
        <f>'函館商工会議所提出用（入力用シート） '!W11:AD11</f>
        <v>0</v>
      </c>
      <c r="X11" s="61"/>
      <c r="Y11" s="61"/>
      <c r="Z11" s="61"/>
      <c r="AA11" s="61"/>
      <c r="AB11" s="61"/>
      <c r="AC11" s="61"/>
      <c r="AD11" s="157"/>
    </row>
    <row r="12" spans="1:30" ht="18.75" customHeight="1">
      <c r="A12" s="98" t="s">
        <v>9</v>
      </c>
      <c r="B12" s="99"/>
      <c r="C12" s="100"/>
      <c r="D12" s="170" t="s">
        <v>47</v>
      </c>
      <c r="E12" s="171"/>
      <c r="F12" s="53"/>
      <c r="G12" s="158">
        <f>'函館商工会議所提出用（入力用シート） '!G12:AD12</f>
        <v>0</v>
      </c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9"/>
    </row>
    <row r="13" spans="1:30" ht="40.5" customHeight="1">
      <c r="A13" s="101"/>
      <c r="B13" s="102"/>
      <c r="C13" s="103"/>
      <c r="D13" s="11">
        <f>'函館商工会議所提出用（入力用シート） '!D13:V13</f>
        <v>0</v>
      </c>
      <c r="E13" s="153">
        <f>'函館商工会議所提出用（入力用シート） '!E13:AD13</f>
        <v>0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4"/>
    </row>
    <row r="14" spans="1:30" ht="17.25" customHeight="1">
      <c r="A14" s="104" t="s">
        <v>22</v>
      </c>
      <c r="B14" s="105"/>
      <c r="C14" s="106"/>
      <c r="D14" s="170" t="s">
        <v>47</v>
      </c>
      <c r="E14" s="171"/>
      <c r="F14" s="53"/>
      <c r="G14" s="158">
        <f>'函館商工会議所提出用（入力用シート） '!G14:AD14</f>
        <v>0</v>
      </c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9"/>
    </row>
    <row r="15" spans="1:30" ht="40.5" customHeight="1">
      <c r="A15" s="107"/>
      <c r="B15" s="108"/>
      <c r="C15" s="109"/>
      <c r="D15" s="11">
        <f>'函館商工会議所提出用（入力用シート） '!D15:V15</f>
        <v>0</v>
      </c>
      <c r="E15" s="153">
        <f>'函館商工会議所提出用（入力用シート） '!E15:AD15</f>
        <v>0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4"/>
    </row>
    <row r="16" spans="1:30" ht="24" customHeight="1">
      <c r="A16" s="81" t="s">
        <v>13</v>
      </c>
      <c r="B16" s="82"/>
      <c r="C16" s="83"/>
      <c r="D16" s="20" t="str">
        <f>'函館商工会議所提出用（入力用シート） '!D16</f>
        <v>□</v>
      </c>
      <c r="E16" s="61" t="s">
        <v>12</v>
      </c>
      <c r="F16" s="61"/>
      <c r="G16" s="71">
        <f>'函館商工会議所提出用（入力用シート） '!G16</f>
        <v>0</v>
      </c>
      <c r="H16" s="71"/>
      <c r="I16" s="25" t="s">
        <v>2</v>
      </c>
      <c r="J16" s="71">
        <f>'函館商工会議所提出用（入力用シート） '!J16</f>
        <v>0</v>
      </c>
      <c r="K16" s="71"/>
      <c r="L16" s="36" t="s">
        <v>3</v>
      </c>
      <c r="M16" s="71">
        <f>'函館商工会議所提出用（入力用シート） '!M16</f>
        <v>0</v>
      </c>
      <c r="N16" s="71"/>
      <c r="O16" s="8" t="s">
        <v>4</v>
      </c>
      <c r="P16" s="21"/>
      <c r="Q16" s="21"/>
      <c r="R16" s="8" t="str">
        <f>'函館商工会議所提出用（入力用シート） '!R16</f>
        <v>□</v>
      </c>
      <c r="S16" s="61" t="s">
        <v>52</v>
      </c>
      <c r="T16" s="61"/>
      <c r="U16" s="71">
        <f>'函館商工会議所提出用（入力用シート） '!U16:V16</f>
        <v>0</v>
      </c>
      <c r="V16" s="71"/>
      <c r="W16" s="41" t="s">
        <v>2</v>
      </c>
      <c r="X16" s="71">
        <f>'函館商工会議所提出用（入力用シート） '!X16</f>
        <v>0</v>
      </c>
      <c r="Y16" s="71"/>
      <c r="Z16" s="41" t="s">
        <v>3</v>
      </c>
      <c r="AA16" s="71">
        <f>'函館商工会議所提出用（入力用シート） '!AA16</f>
        <v>0</v>
      </c>
      <c r="AB16" s="71"/>
      <c r="AC16" s="25" t="s">
        <v>4</v>
      </c>
      <c r="AD16" s="26"/>
    </row>
    <row r="17" spans="1:30" ht="24" customHeight="1">
      <c r="A17" s="81" t="s">
        <v>14</v>
      </c>
      <c r="B17" s="82"/>
      <c r="C17" s="83"/>
      <c r="D17" s="73">
        <f>'函館商工会議所提出用（入力用シート） '!D17:K17</f>
        <v>0</v>
      </c>
      <c r="E17" s="71"/>
      <c r="F17" s="71"/>
      <c r="G17" s="71"/>
      <c r="H17" s="71"/>
      <c r="I17" s="71"/>
      <c r="J17" s="71"/>
      <c r="K17" s="71"/>
      <c r="L17" s="61" t="s">
        <v>28</v>
      </c>
      <c r="M17" s="61"/>
      <c r="N17" s="61"/>
      <c r="O17" s="61"/>
      <c r="P17" s="61"/>
      <c r="Q17" s="61">
        <f>'函館商工会議所提出用（入力用シート） '!Q17:AC17</f>
        <v>0</v>
      </c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24" t="s">
        <v>50</v>
      </c>
    </row>
    <row r="18" spans="1:30" ht="24" customHeight="1">
      <c r="A18" s="81" t="s">
        <v>10</v>
      </c>
      <c r="B18" s="82"/>
      <c r="C18" s="83"/>
      <c r="D18" s="151">
        <f>'函館商工会議所提出用（入力用シート） '!D18:I18</f>
        <v>0</v>
      </c>
      <c r="E18" s="152"/>
      <c r="F18" s="152"/>
      <c r="G18" s="152"/>
      <c r="H18" s="152"/>
      <c r="I18" s="152"/>
      <c r="J18" s="71" t="s">
        <v>23</v>
      </c>
      <c r="K18" s="72"/>
      <c r="L18" s="73" t="s">
        <v>24</v>
      </c>
      <c r="M18" s="71"/>
      <c r="N18" s="72"/>
      <c r="O18" s="73" t="s">
        <v>25</v>
      </c>
      <c r="P18" s="71"/>
      <c r="Q18" s="71">
        <f>'函館商工会議所提出用（入力用シート） '!Q18:S18</f>
        <v>0</v>
      </c>
      <c r="R18" s="71"/>
      <c r="S18" s="71"/>
      <c r="T18" s="41" t="s">
        <v>26</v>
      </c>
      <c r="U18" s="25" t="s">
        <v>49</v>
      </c>
      <c r="V18" s="71" t="s">
        <v>27</v>
      </c>
      <c r="W18" s="71"/>
      <c r="X18" s="71">
        <f>'函館商工会議所提出用（入力用シート） '!X18:Z18</f>
        <v>0</v>
      </c>
      <c r="Y18" s="71"/>
      <c r="Z18" s="71"/>
      <c r="AA18" s="25" t="s">
        <v>26</v>
      </c>
      <c r="AB18" s="25"/>
      <c r="AC18" s="25"/>
      <c r="AD18" s="26"/>
    </row>
    <row r="19" spans="1:30" ht="16.5" customHeight="1">
      <c r="A19" s="27"/>
      <c r="B19" s="27"/>
      <c r="C19" s="27"/>
      <c r="D19" s="27"/>
      <c r="E19" s="27"/>
      <c r="F19" s="27"/>
      <c r="G19" s="28"/>
      <c r="H19" s="27"/>
      <c r="I19" s="27"/>
      <c r="J19" s="27"/>
      <c r="K19" s="27"/>
      <c r="L19" s="27"/>
      <c r="M19" s="27"/>
      <c r="N19" s="27"/>
      <c r="O19" s="27"/>
      <c r="P19" s="27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1:30" ht="27.75" customHeight="1">
      <c r="A20" s="172" t="s">
        <v>63</v>
      </c>
      <c r="B20" s="172"/>
      <c r="C20" s="172"/>
      <c r="D20" s="172"/>
      <c r="E20" s="172"/>
      <c r="F20" s="172"/>
      <c r="G20" s="172"/>
      <c r="H20" s="73">
        <f>'函館商工会議所提出用（入力用シート） '!H20:N20</f>
        <v>0</v>
      </c>
      <c r="I20" s="71"/>
      <c r="J20" s="71"/>
      <c r="K20" s="71"/>
      <c r="L20" s="71"/>
      <c r="M20" s="71"/>
      <c r="N20" s="71"/>
      <c r="O20" s="71"/>
      <c r="P20" s="73" t="s">
        <v>15</v>
      </c>
      <c r="Q20" s="71"/>
      <c r="R20" s="72"/>
      <c r="S20" s="71">
        <f>'函館商工会議所提出用（入力用シート） '!S20:U20</f>
        <v>0</v>
      </c>
      <c r="T20" s="71"/>
      <c r="U20" s="71"/>
      <c r="V20" s="71"/>
      <c r="W20" s="72"/>
      <c r="X20" s="68" t="s">
        <v>74</v>
      </c>
      <c r="Y20" s="69"/>
      <c r="Z20" s="70"/>
      <c r="AA20" s="155">
        <f>'函館商工会議所提出用（入力用シート） '!AA20:AC20</f>
        <v>0</v>
      </c>
      <c r="AB20" s="155"/>
      <c r="AC20" s="155"/>
      <c r="AD20" s="155"/>
    </row>
    <row r="21" spans="1:30" ht="24" customHeight="1">
      <c r="A21" s="181" t="s">
        <v>38</v>
      </c>
      <c r="B21" s="182"/>
      <c r="C21" s="182"/>
      <c r="D21" s="182"/>
      <c r="E21" s="182"/>
      <c r="F21" s="182"/>
      <c r="G21" s="183"/>
      <c r="H21" s="7" t="str">
        <f>'函館商工会議所提出用（入力用シート） '!H21</f>
        <v>□</v>
      </c>
      <c r="I21" s="61" t="s">
        <v>87</v>
      </c>
      <c r="J21" s="61"/>
      <c r="K21" s="61"/>
      <c r="L21" s="61"/>
      <c r="M21" s="61"/>
      <c r="N21" s="29" t="str">
        <f>'函館商工会議所提出用（入力用シート） '!N21</f>
        <v>□</v>
      </c>
      <c r="O21" s="61" t="s">
        <v>88</v>
      </c>
      <c r="P21" s="61"/>
      <c r="Q21" s="29" t="str">
        <f>'函館商工会議所提出用（入力用シート） '!Q21</f>
        <v>□</v>
      </c>
      <c r="R21" s="30" t="s">
        <v>90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4"/>
    </row>
    <row r="22" spans="1:30" ht="24" customHeight="1">
      <c r="A22" s="184"/>
      <c r="B22" s="185"/>
      <c r="C22" s="185"/>
      <c r="D22" s="185"/>
      <c r="E22" s="185"/>
      <c r="F22" s="185"/>
      <c r="G22" s="186"/>
      <c r="H22" s="7" t="str">
        <f>'函館商工会議所提出用（入力用シート） '!H22</f>
        <v>□</v>
      </c>
      <c r="I22" s="21" t="s">
        <v>89</v>
      </c>
      <c r="J22" s="21"/>
      <c r="K22" s="21"/>
      <c r="L22" s="21"/>
      <c r="M22" s="21"/>
      <c r="N22" s="8" t="str">
        <f>'函館商工会議所提出用（入力用シート） '!N22</f>
        <v>□</v>
      </c>
      <c r="O22" s="61" t="s">
        <v>88</v>
      </c>
      <c r="P22" s="61"/>
      <c r="Q22" s="8" t="str">
        <f>'函館商工会議所提出用（入力用シート） '!Q22</f>
        <v>□</v>
      </c>
      <c r="R22" s="21" t="s">
        <v>90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4"/>
    </row>
    <row r="23" spans="1:30" ht="20.25" customHeight="1">
      <c r="A23" s="184"/>
      <c r="B23" s="185"/>
      <c r="C23" s="185"/>
      <c r="D23" s="185"/>
      <c r="E23" s="185"/>
      <c r="F23" s="185"/>
      <c r="G23" s="186"/>
      <c r="H23" s="27" t="str">
        <f>'函館商工会議所提出用（入力用シート） '!H23</f>
        <v>□</v>
      </c>
      <c r="I23" s="62" t="s">
        <v>16</v>
      </c>
      <c r="J23" s="62"/>
      <c r="K23" s="62"/>
      <c r="L23" s="62"/>
      <c r="M23" s="62"/>
      <c r="N23" s="62"/>
      <c r="O23" s="62"/>
      <c r="P23" s="62"/>
      <c r="Q23" s="62"/>
      <c r="R23" s="62"/>
      <c r="S23" s="27" t="str">
        <f>'函館商工会議所提出用（入力用シート） '!S23</f>
        <v>□</v>
      </c>
      <c r="T23" s="64" t="s">
        <v>92</v>
      </c>
      <c r="U23" s="64"/>
      <c r="V23" s="64"/>
      <c r="W23" s="64"/>
      <c r="X23" s="64"/>
      <c r="Y23" s="29" t="str">
        <f>'函館商工会議所提出用（入力用シート） '!Y23</f>
        <v>□</v>
      </c>
      <c r="Z23" s="64" t="s">
        <v>88</v>
      </c>
      <c r="AA23" s="64"/>
      <c r="AB23" s="29" t="str">
        <f>'函館商工会議所提出用（入力用シート） '!AB23</f>
        <v>□</v>
      </c>
      <c r="AC23" s="64" t="s">
        <v>91</v>
      </c>
      <c r="AD23" s="197"/>
    </row>
    <row r="24" spans="1:30" ht="20.25" customHeight="1">
      <c r="A24" s="184"/>
      <c r="B24" s="185"/>
      <c r="C24" s="185"/>
      <c r="D24" s="185"/>
      <c r="E24" s="185"/>
      <c r="F24" s="185"/>
      <c r="G24" s="186"/>
      <c r="H24" s="27" t="str">
        <f>'函館商工会議所提出用（入力用シート） '!H24</f>
        <v>□</v>
      </c>
      <c r="I24" s="62" t="s">
        <v>46</v>
      </c>
      <c r="J24" s="62"/>
      <c r="K24" s="62"/>
      <c r="L24" s="62"/>
      <c r="M24" s="62"/>
      <c r="N24" s="62"/>
      <c r="O24" s="62"/>
      <c r="P24" s="62"/>
      <c r="Q24" s="62"/>
      <c r="R24" s="62"/>
      <c r="S24" s="27" t="str">
        <f>'函館商工会議所提出用（入力用シート） '!S24</f>
        <v>□</v>
      </c>
      <c r="T24" s="62" t="s">
        <v>93</v>
      </c>
      <c r="U24" s="62"/>
      <c r="V24" s="62"/>
      <c r="W24" s="62"/>
      <c r="X24" s="62"/>
      <c r="Y24" s="27" t="str">
        <f>'函館商工会議所提出用（入力用シート） '!Y24</f>
        <v>□</v>
      </c>
      <c r="Z24" s="62" t="s">
        <v>88</v>
      </c>
      <c r="AA24" s="62"/>
      <c r="AB24" s="27" t="str">
        <f>'函館商工会議所提出用（入力用シート） '!AB24</f>
        <v>□</v>
      </c>
      <c r="AC24" s="62" t="s">
        <v>91</v>
      </c>
      <c r="AD24" s="198"/>
    </row>
    <row r="25" spans="1:30" ht="20.25" customHeight="1">
      <c r="A25" s="187"/>
      <c r="B25" s="188"/>
      <c r="C25" s="188"/>
      <c r="D25" s="188"/>
      <c r="E25" s="188"/>
      <c r="F25" s="188"/>
      <c r="G25" s="189"/>
      <c r="H25" s="25" t="str">
        <f>'函館商工会議所提出用（入力用シート） '!H25</f>
        <v>□</v>
      </c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45"/>
    </row>
    <row r="26" spans="1:30" ht="22.5" customHeight="1">
      <c r="A26" s="176" t="s">
        <v>64</v>
      </c>
      <c r="B26" s="176"/>
      <c r="C26" s="176"/>
      <c r="D26" s="176"/>
      <c r="E26" s="176"/>
      <c r="F26" s="176"/>
      <c r="G26" s="176"/>
      <c r="H26" s="54">
        <f>'函館商工会議所提出用（入力用シート） '!H26:Q26</f>
        <v>0</v>
      </c>
      <c r="I26" s="55"/>
      <c r="J26" s="55"/>
      <c r="K26" s="149">
        <f>'函館商工会議所提出用（入力用シート） '!K26:O26</f>
        <v>0</v>
      </c>
      <c r="L26" s="149"/>
      <c r="M26" s="149"/>
      <c r="N26" s="149"/>
      <c r="O26" s="149"/>
      <c r="P26" s="149"/>
      <c r="Q26" s="56"/>
      <c r="R26" s="24" t="s">
        <v>21</v>
      </c>
      <c r="S26" s="119" t="s">
        <v>68</v>
      </c>
      <c r="T26" s="120"/>
      <c r="U26" s="120"/>
      <c r="V26" s="120"/>
      <c r="W26" s="121"/>
      <c r="X26" s="7" t="str">
        <f>'函館商工会議所提出用（入力用シート） '!X26</f>
        <v>□</v>
      </c>
      <c r="Y26" s="21" t="s">
        <v>76</v>
      </c>
      <c r="Z26" s="150">
        <f>'函館商工会議所提出用（入力用シート） '!Y26:AC26</f>
        <v>0</v>
      </c>
      <c r="AA26" s="150"/>
      <c r="AB26" s="150"/>
      <c r="AC26" s="150"/>
      <c r="AD26" s="40" t="s">
        <v>50</v>
      </c>
    </row>
    <row r="27" spans="1:30" ht="20.25" customHeight="1">
      <c r="A27" s="173" t="s">
        <v>36</v>
      </c>
      <c r="B27" s="174"/>
      <c r="C27" s="174"/>
      <c r="D27" s="174"/>
      <c r="E27" s="174"/>
      <c r="F27" s="174"/>
      <c r="G27" s="175"/>
      <c r="H27" s="7" t="str">
        <f>'函館商工会議所提出用（入力用シート） '!H27</f>
        <v>□</v>
      </c>
      <c r="I27" s="61" t="s">
        <v>55</v>
      </c>
      <c r="J27" s="61"/>
      <c r="K27" s="21"/>
      <c r="L27" s="8" t="str">
        <f>'函館商工会議所提出用（入力用シート） '!L27</f>
        <v>□</v>
      </c>
      <c r="M27" s="61" t="s">
        <v>53</v>
      </c>
      <c r="N27" s="61"/>
      <c r="O27" s="71">
        <f>'函館商工会議所提出用（入力用シート） '!O27:O27</f>
        <v>0</v>
      </c>
      <c r="P27" s="71"/>
      <c r="Q27" s="25" t="s">
        <v>2</v>
      </c>
      <c r="R27" s="71">
        <f>'函館商工会議所提出用（入力用シート） '!R27</f>
        <v>0</v>
      </c>
      <c r="S27" s="71"/>
      <c r="T27" s="41" t="s">
        <v>77</v>
      </c>
      <c r="U27" s="36"/>
      <c r="V27" s="36"/>
      <c r="W27" s="36"/>
      <c r="X27" s="57"/>
      <c r="Y27" s="61">
        <f>'函館商工会議所提出用（入力用シート） '!Y27:Z27</f>
        <v>0</v>
      </c>
      <c r="Z27" s="61"/>
      <c r="AA27" s="61"/>
      <c r="AB27" s="61"/>
      <c r="AC27" s="61"/>
      <c r="AD27" s="26" t="s">
        <v>50</v>
      </c>
    </row>
    <row r="28" spans="1:30" ht="19.5" customHeight="1">
      <c r="A28" s="190" t="s">
        <v>34</v>
      </c>
      <c r="B28" s="190"/>
      <c r="C28" s="190"/>
      <c r="D28" s="190"/>
      <c r="E28" s="138" t="s">
        <v>82</v>
      </c>
      <c r="F28" s="92"/>
      <c r="G28" s="138"/>
      <c r="H28" s="29" t="str">
        <f>'函館商工会議所提出用（入力用シート） '!H28</f>
        <v>□</v>
      </c>
      <c r="I28" s="162" t="s">
        <v>17</v>
      </c>
      <c r="J28" s="162"/>
      <c r="K28" s="162"/>
      <c r="L28" s="162"/>
      <c r="M28" s="162"/>
      <c r="N28" s="162"/>
      <c r="O28" s="162"/>
      <c r="P28" s="162"/>
      <c r="Q28" s="162"/>
      <c r="R28" s="162"/>
      <c r="S28" s="29" t="str">
        <f>'函館商工会議所提出用（入力用シート） '!S28</f>
        <v>□</v>
      </c>
      <c r="T28" s="162" t="s">
        <v>19</v>
      </c>
      <c r="U28" s="162"/>
      <c r="V28" s="162"/>
      <c r="W28" s="162"/>
      <c r="X28" s="162"/>
      <c r="Y28" s="162"/>
      <c r="Z28" s="162"/>
      <c r="AA28" s="162"/>
      <c r="AB28" s="162"/>
      <c r="AC28" s="162"/>
      <c r="AD28" s="58"/>
    </row>
    <row r="29" spans="1:30" ht="19.5" customHeight="1">
      <c r="A29" s="138"/>
      <c r="B29" s="138"/>
      <c r="C29" s="138"/>
      <c r="D29" s="138"/>
      <c r="E29" s="138"/>
      <c r="F29" s="92"/>
      <c r="G29" s="138"/>
      <c r="H29" s="27" t="str">
        <f>'函館商工会議所提出用（入力用シート） '!H29</f>
        <v>□</v>
      </c>
      <c r="I29" s="160" t="s">
        <v>51</v>
      </c>
      <c r="J29" s="160"/>
      <c r="K29" s="160"/>
      <c r="L29" s="160"/>
      <c r="M29" s="160"/>
      <c r="N29" s="160"/>
      <c r="O29" s="160"/>
      <c r="P29" s="160"/>
      <c r="Q29" s="160"/>
      <c r="R29" s="160"/>
      <c r="S29" s="27" t="str">
        <f>'函館商工会議所提出用（入力用シート） '!S29</f>
        <v>□</v>
      </c>
      <c r="T29" s="160" t="s">
        <v>20</v>
      </c>
      <c r="U29" s="161"/>
      <c r="V29" s="161"/>
      <c r="W29" s="161"/>
      <c r="X29" s="161"/>
      <c r="Y29" s="161"/>
      <c r="Z29" s="161"/>
      <c r="AA29" s="161"/>
      <c r="AB29" s="161"/>
      <c r="AC29" s="161"/>
      <c r="AD29" s="59"/>
    </row>
    <row r="30" spans="1:30" ht="19.5" customHeight="1">
      <c r="A30" s="138"/>
      <c r="B30" s="138"/>
      <c r="C30" s="138"/>
      <c r="D30" s="138"/>
      <c r="E30" s="138"/>
      <c r="F30" s="92"/>
      <c r="G30" s="138"/>
      <c r="H30" s="25" t="str">
        <f>'函館商工会議所提出用（入力用シート） '!H30</f>
        <v>□</v>
      </c>
      <c r="I30" s="163" t="s">
        <v>18</v>
      </c>
      <c r="J30" s="163"/>
      <c r="K30" s="163"/>
      <c r="L30" s="163"/>
      <c r="M30" s="163"/>
      <c r="N30" s="163"/>
      <c r="O30" s="163"/>
      <c r="P30" s="163"/>
      <c r="Q30" s="163"/>
      <c r="R30" s="163"/>
      <c r="S30" s="25" t="str">
        <f>'函館商工会議所提出用（入力用シート） '!S30</f>
        <v>□</v>
      </c>
      <c r="T30" s="41" t="s">
        <v>59</v>
      </c>
      <c r="U30" s="41"/>
      <c r="V30" s="43" t="s">
        <v>56</v>
      </c>
      <c r="W30" s="148">
        <f>'函館商工会議所提出用（入力用シート） '!V30:AB30</f>
        <v>0</v>
      </c>
      <c r="X30" s="148"/>
      <c r="Y30" s="148"/>
      <c r="Z30" s="148"/>
      <c r="AA30" s="148"/>
      <c r="AB30" s="148"/>
      <c r="AC30" s="148"/>
      <c r="AD30" s="26" t="s">
        <v>58</v>
      </c>
    </row>
    <row r="31" spans="1:30" ht="19.5" customHeight="1">
      <c r="A31" s="138"/>
      <c r="B31" s="138"/>
      <c r="C31" s="138"/>
      <c r="D31" s="138"/>
      <c r="E31" s="190" t="s">
        <v>83</v>
      </c>
      <c r="F31" s="90"/>
      <c r="G31" s="190"/>
      <c r="H31" s="29" t="str">
        <f>'函館商工会議所提出用（入力用シート） '!H31</f>
        <v>□</v>
      </c>
      <c r="I31" s="64" t="s">
        <v>84</v>
      </c>
      <c r="J31" s="64"/>
      <c r="K31" s="29" t="str">
        <f>'函館商工会議所提出用（入力用シート） '!K31</f>
        <v>□</v>
      </c>
      <c r="L31" s="136" t="s">
        <v>78</v>
      </c>
      <c r="M31" s="136"/>
      <c r="N31" s="29" t="str">
        <f>'函館商工会議所提出用（入力用シート） '!N31</f>
        <v>□</v>
      </c>
      <c r="O31" s="136" t="s">
        <v>39</v>
      </c>
      <c r="P31" s="136"/>
      <c r="Q31" s="29" t="str">
        <f>'函館商工会議所提出用（入力用シート） '!Q31</f>
        <v>□</v>
      </c>
      <c r="R31" s="136" t="s">
        <v>86</v>
      </c>
      <c r="S31" s="136"/>
      <c r="T31" s="136"/>
      <c r="U31" s="136"/>
      <c r="V31" s="29" t="str">
        <f>'函館商工会議所提出用（入力用シート） '!V31</f>
        <v>□</v>
      </c>
      <c r="W31" s="136" t="s">
        <v>40</v>
      </c>
      <c r="X31" s="136"/>
      <c r="Y31" s="29" t="str">
        <f>'函館商工会議所提出用（入力用シート） '!Y31</f>
        <v>□</v>
      </c>
      <c r="Z31" s="136" t="s">
        <v>41</v>
      </c>
      <c r="AA31" s="136"/>
      <c r="AB31" s="29" t="str">
        <f>'函館商工会議所提出用（入力用シート） '!AB31</f>
        <v>□</v>
      </c>
      <c r="AC31" s="136" t="s">
        <v>42</v>
      </c>
      <c r="AD31" s="140"/>
    </row>
    <row r="32" spans="1:30" ht="19.5" customHeight="1">
      <c r="A32" s="138"/>
      <c r="B32" s="138"/>
      <c r="C32" s="138"/>
      <c r="D32" s="138"/>
      <c r="E32" s="138"/>
      <c r="F32" s="92"/>
      <c r="G32" s="138"/>
      <c r="H32" s="27" t="str">
        <f>'函館商工会議所提出用（入力用シート） '!H32</f>
        <v>□</v>
      </c>
      <c r="I32" s="62" t="s">
        <v>29</v>
      </c>
      <c r="J32" s="62"/>
      <c r="K32" s="62"/>
      <c r="L32" s="62"/>
      <c r="M32" s="62"/>
      <c r="N32" s="27" t="str">
        <f>'函館商工会議所提出用（入力用シート） '!N32</f>
        <v>□</v>
      </c>
      <c r="O32" s="62" t="s">
        <v>43</v>
      </c>
      <c r="P32" s="62"/>
      <c r="Q32" s="62"/>
      <c r="R32" s="62"/>
      <c r="S32" s="62"/>
      <c r="T32" s="62"/>
      <c r="U32" s="62"/>
      <c r="V32" s="27" t="str">
        <f>'函館商工会議所提出用（入力用シート） '!V32</f>
        <v>□</v>
      </c>
      <c r="W32" s="62" t="s">
        <v>44</v>
      </c>
      <c r="X32" s="62"/>
      <c r="Y32" s="62"/>
      <c r="Z32" s="62"/>
      <c r="AA32" s="62"/>
      <c r="AB32" s="62"/>
      <c r="AC32" s="62"/>
      <c r="AD32" s="35"/>
    </row>
    <row r="33" spans="1:30" ht="19.5" customHeight="1">
      <c r="A33" s="138"/>
      <c r="B33" s="138"/>
      <c r="C33" s="138"/>
      <c r="D33" s="138"/>
      <c r="E33" s="138"/>
      <c r="F33" s="92"/>
      <c r="G33" s="138"/>
      <c r="H33" s="25" t="str">
        <f>'函館商工会議所提出用（入力用シート） '!H33</f>
        <v>□</v>
      </c>
      <c r="I33" s="63" t="s">
        <v>85</v>
      </c>
      <c r="J33" s="63"/>
      <c r="K33" s="44" t="s">
        <v>81</v>
      </c>
      <c r="L33" s="63">
        <f>'函館商工会議所提出用（入力用シート） '!L33:AC33</f>
        <v>0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45" t="s">
        <v>50</v>
      </c>
    </row>
    <row r="34" spans="1:30" ht="26.25" customHeight="1">
      <c r="A34" s="139" t="s">
        <v>11</v>
      </c>
      <c r="B34" s="139"/>
      <c r="C34" s="139"/>
      <c r="D34" s="139"/>
      <c r="E34" s="73" t="s">
        <v>32</v>
      </c>
      <c r="F34" s="72"/>
      <c r="G34" s="164">
        <f>'函館商工会議所提出用（入力用シート） '!G34:K34</f>
        <v>0</v>
      </c>
      <c r="H34" s="165"/>
      <c r="I34" s="165"/>
      <c r="J34" s="165"/>
      <c r="K34" s="165"/>
      <c r="L34" s="166"/>
      <c r="M34" s="73" t="s">
        <v>31</v>
      </c>
      <c r="N34" s="72"/>
      <c r="O34" s="193">
        <f>'函館商工会議所提出用（入力用シート） '!O34:T34</f>
        <v>0</v>
      </c>
      <c r="P34" s="194"/>
      <c r="Q34" s="194"/>
      <c r="R34" s="194"/>
      <c r="S34" s="194"/>
      <c r="T34" s="194"/>
      <c r="U34" s="194"/>
      <c r="V34" s="194"/>
      <c r="W34" s="195"/>
      <c r="X34" s="191" t="s">
        <v>35</v>
      </c>
      <c r="Y34" s="192"/>
      <c r="Z34" s="193">
        <f>'函館商工会議所提出用（入力用シート） '!Z34:AD34</f>
        <v>0</v>
      </c>
      <c r="AA34" s="194"/>
      <c r="AB34" s="194"/>
      <c r="AC34" s="194"/>
      <c r="AD34" s="195"/>
    </row>
    <row r="35" spans="1:30" ht="26.25" customHeight="1">
      <c r="A35" s="139"/>
      <c r="B35" s="139"/>
      <c r="C35" s="139"/>
      <c r="D35" s="139"/>
      <c r="E35" s="73" t="s">
        <v>32</v>
      </c>
      <c r="F35" s="72"/>
      <c r="G35" s="164">
        <f>'函館商工会議所提出用（入力用シート） '!G35:K35</f>
        <v>0</v>
      </c>
      <c r="H35" s="167"/>
      <c r="I35" s="167"/>
      <c r="J35" s="167"/>
      <c r="K35" s="167"/>
      <c r="L35" s="168"/>
      <c r="M35" s="73" t="s">
        <v>31</v>
      </c>
      <c r="N35" s="72"/>
      <c r="O35" s="193">
        <f>'函館商工会議所提出用（入力用シート） '!O35:T35</f>
        <v>0</v>
      </c>
      <c r="P35" s="194"/>
      <c r="Q35" s="194"/>
      <c r="R35" s="194"/>
      <c r="S35" s="194"/>
      <c r="T35" s="194"/>
      <c r="U35" s="194"/>
      <c r="V35" s="194"/>
      <c r="W35" s="195"/>
      <c r="X35" s="191" t="s">
        <v>35</v>
      </c>
      <c r="Y35" s="192"/>
      <c r="Z35" s="193">
        <f>'函館商工会議所提出用（入力用シート） '!Z35:AD35</f>
        <v>0</v>
      </c>
      <c r="AA35" s="194"/>
      <c r="AB35" s="194"/>
      <c r="AC35" s="194"/>
      <c r="AD35" s="195"/>
    </row>
    <row r="36" spans="1:30" ht="26.25" customHeight="1">
      <c r="A36" s="138" t="s">
        <v>45</v>
      </c>
      <c r="B36" s="138"/>
      <c r="C36" s="138"/>
      <c r="D36" s="138"/>
      <c r="E36" s="73" t="s">
        <v>33</v>
      </c>
      <c r="F36" s="72"/>
      <c r="G36" s="164">
        <f>'函館商工会議所提出用（入力用シート） '!G36:K36</f>
        <v>0</v>
      </c>
      <c r="H36" s="167"/>
      <c r="I36" s="167"/>
      <c r="J36" s="167"/>
      <c r="K36" s="167"/>
      <c r="L36" s="168"/>
      <c r="M36" s="73" t="s">
        <v>30</v>
      </c>
      <c r="N36" s="72"/>
      <c r="O36" s="164">
        <f>'函館商工会議所提出用（入力用シート） '!O36:AD36</f>
        <v>0</v>
      </c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6"/>
      <c r="AC36" s="166"/>
      <c r="AD36" s="169"/>
    </row>
    <row r="37" spans="1:30" ht="24" customHeight="1">
      <c r="A37" s="27"/>
      <c r="B37" s="27"/>
      <c r="C37" s="27"/>
      <c r="D37" s="27"/>
      <c r="E37" s="27"/>
      <c r="F37" s="27"/>
      <c r="G37" s="28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25.5" customHeight="1">
      <c r="A38" s="46"/>
      <c r="B38" s="141" t="s">
        <v>37</v>
      </c>
      <c r="C38" s="141"/>
      <c r="D38" s="141"/>
      <c r="E38" s="141"/>
      <c r="F38" s="141"/>
      <c r="G38" s="141"/>
      <c r="H38" s="141"/>
      <c r="I38" s="141"/>
      <c r="J38" s="141"/>
      <c r="K38" s="141"/>
      <c r="L38" s="47" t="str">
        <f>'函館商工会議所提出用（入力用シート） '!L38</f>
        <v>□</v>
      </c>
      <c r="M38" s="34"/>
      <c r="N38" s="48"/>
      <c r="O38" s="27"/>
      <c r="P38" s="27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ht="20.25" customHeight="1">
      <c r="A39" s="49"/>
      <c r="B39" s="49"/>
      <c r="C39" s="49"/>
      <c r="D39" s="49"/>
      <c r="E39" s="49"/>
      <c r="F39" s="49"/>
      <c r="G39" s="51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</row>
    <row r="40" spans="1:30" ht="14.25">
      <c r="A40" s="49"/>
      <c r="B40" s="49"/>
      <c r="C40" s="49"/>
      <c r="D40" s="49"/>
      <c r="E40" s="49"/>
      <c r="F40" s="49"/>
      <c r="G40" s="51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</sheetData>
  <sheetProtection selectLockedCells="1" selectUnlockedCells="1"/>
  <mergeCells count="115">
    <mergeCell ref="AC23:AD23"/>
    <mergeCell ref="T24:X24"/>
    <mergeCell ref="Z24:AA24"/>
    <mergeCell ref="AC24:AD24"/>
    <mergeCell ref="I21:M21"/>
    <mergeCell ref="O21:P21"/>
    <mergeCell ref="O22:P22"/>
    <mergeCell ref="I25:R25"/>
    <mergeCell ref="T23:X23"/>
    <mergeCell ref="Z23:AA23"/>
    <mergeCell ref="I24:R24"/>
    <mergeCell ref="Z34:AD34"/>
    <mergeCell ref="Z35:AD35"/>
    <mergeCell ref="O34:W34"/>
    <mergeCell ref="O35:W35"/>
    <mergeCell ref="S26:W26"/>
    <mergeCell ref="Z26:AC26"/>
    <mergeCell ref="R27:S27"/>
    <mergeCell ref="Y27:AC27"/>
    <mergeCell ref="E31:G33"/>
    <mergeCell ref="A36:D36"/>
    <mergeCell ref="G34:L34"/>
    <mergeCell ref="G35:L35"/>
    <mergeCell ref="G36:L36"/>
    <mergeCell ref="A34:D35"/>
    <mergeCell ref="I32:M32"/>
    <mergeCell ref="A28:D33"/>
    <mergeCell ref="E28:G30"/>
    <mergeCell ref="I28:R28"/>
    <mergeCell ref="A3:AD3"/>
    <mergeCell ref="AA20:AD20"/>
    <mergeCell ref="U16:V16"/>
    <mergeCell ref="A6:L6"/>
    <mergeCell ref="A8:AD8"/>
    <mergeCell ref="G14:AD14"/>
    <mergeCell ref="E15:AD15"/>
    <mergeCell ref="A20:G20"/>
    <mergeCell ref="A10:C10"/>
    <mergeCell ref="A27:G27"/>
    <mergeCell ref="A26:G26"/>
    <mergeCell ref="A21:G25"/>
    <mergeCell ref="I23:R23"/>
    <mergeCell ref="K26:P26"/>
    <mergeCell ref="I27:J27"/>
    <mergeCell ref="M27:N27"/>
    <mergeCell ref="O27:P27"/>
    <mergeCell ref="A1:C1"/>
    <mergeCell ref="D1:F1"/>
    <mergeCell ref="T5:U5"/>
    <mergeCell ref="V5:W5"/>
    <mergeCell ref="Y5:Z5"/>
    <mergeCell ref="AB5:AC5"/>
    <mergeCell ref="E10:R10"/>
    <mergeCell ref="S10:U10"/>
    <mergeCell ref="W10:AD10"/>
    <mergeCell ref="A11:C11"/>
    <mergeCell ref="E11:R11"/>
    <mergeCell ref="S11:U11"/>
    <mergeCell ref="W11:AD11"/>
    <mergeCell ref="A12:C13"/>
    <mergeCell ref="A14:C15"/>
    <mergeCell ref="A16:C16"/>
    <mergeCell ref="E16:F16"/>
    <mergeCell ref="G16:H16"/>
    <mergeCell ref="J16:K16"/>
    <mergeCell ref="D12:E12"/>
    <mergeCell ref="D14:E14"/>
    <mergeCell ref="G12:AD12"/>
    <mergeCell ref="E13:AD13"/>
    <mergeCell ref="M16:N16"/>
    <mergeCell ref="S16:T16"/>
    <mergeCell ref="X16:Y16"/>
    <mergeCell ref="AA16:AB16"/>
    <mergeCell ref="A17:C17"/>
    <mergeCell ref="D17:K17"/>
    <mergeCell ref="L17:P17"/>
    <mergeCell ref="Q17:AC17"/>
    <mergeCell ref="A18:C18"/>
    <mergeCell ref="D18:I18"/>
    <mergeCell ref="J18:K18"/>
    <mergeCell ref="L18:N18"/>
    <mergeCell ref="O18:P18"/>
    <mergeCell ref="Q18:S18"/>
    <mergeCell ref="V18:W18"/>
    <mergeCell ref="X18:Z18"/>
    <mergeCell ref="H20:O20"/>
    <mergeCell ref="P20:R20"/>
    <mergeCell ref="S20:W20"/>
    <mergeCell ref="X20:Z20"/>
    <mergeCell ref="T28:AC28"/>
    <mergeCell ref="I29:R29"/>
    <mergeCell ref="T29:AC29"/>
    <mergeCell ref="I30:R30"/>
    <mergeCell ref="W30:AC30"/>
    <mergeCell ref="I31:J31"/>
    <mergeCell ref="L31:M31"/>
    <mergeCell ref="O31:P31"/>
    <mergeCell ref="R31:U31"/>
    <mergeCell ref="W31:X31"/>
    <mergeCell ref="Z31:AA31"/>
    <mergeCell ref="AC31:AD31"/>
    <mergeCell ref="O32:U32"/>
    <mergeCell ref="W32:AC32"/>
    <mergeCell ref="I33:J33"/>
    <mergeCell ref="L33:AC33"/>
    <mergeCell ref="E34:F34"/>
    <mergeCell ref="M34:N34"/>
    <mergeCell ref="X34:Y34"/>
    <mergeCell ref="B38:K38"/>
    <mergeCell ref="E35:F35"/>
    <mergeCell ref="M35:N35"/>
    <mergeCell ref="X35:Y35"/>
    <mergeCell ref="E36:F36"/>
    <mergeCell ref="M36:N36"/>
    <mergeCell ref="O36:AD36"/>
  </mergeCells>
  <dataValidations count="1">
    <dataValidation type="list" allowBlank="1" showInputMessage="1" showErrorMessage="1" sqref="K31 N31:N32 Q31 V31:V32 Y31 AB31">
      <formula1>"□,■"</formula1>
    </dataValidation>
  </dataValidations>
  <printOptions/>
  <pageMargins left="0.7874015748031497" right="0.4724409448818898" top="0.7874015748031497" bottom="0.3937007874015748" header="0.6692913385826772" footer="0.5118110236220472"/>
  <pageSetup horizontalDpi="600" verticalDpi="600" orientation="portrait" paperSize="9" scale="88" r:id="rId1"/>
  <colBreaks count="1" manualBreakCount="1">
    <brk id="30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M7"/>
  <sheetViews>
    <sheetView zoomScalePageLayoutView="0" workbookViewId="0" topLeftCell="A1">
      <selection activeCell="C28" sqref="C28:D30"/>
    </sheetView>
  </sheetViews>
  <sheetFormatPr defaultColWidth="13.375" defaultRowHeight="13.5" customHeight="1"/>
  <sheetData>
    <row r="1" spans="1:13" ht="13.5" customHeight="1">
      <c r="A1" t="b">
        <v>1</v>
      </c>
      <c r="B1" t="b">
        <v>0</v>
      </c>
      <c r="C1" t="b">
        <v>1</v>
      </c>
      <c r="D1" t="b">
        <v>0</v>
      </c>
      <c r="E1" t="b">
        <v>1</v>
      </c>
      <c r="F1" t="b">
        <v>1</v>
      </c>
      <c r="G1" t="b">
        <v>0</v>
      </c>
      <c r="H1" t="b">
        <v>0</v>
      </c>
      <c r="I1" t="b">
        <v>1</v>
      </c>
      <c r="L1" t="b">
        <v>0</v>
      </c>
      <c r="M1" t="b">
        <v>0</v>
      </c>
    </row>
    <row r="3" spans="1:8" ht="13.5" customHeight="1">
      <c r="A3" t="b">
        <v>0</v>
      </c>
      <c r="B3" t="b">
        <v>1</v>
      </c>
      <c r="C3" t="b">
        <v>1</v>
      </c>
      <c r="D3" t="b">
        <v>1</v>
      </c>
      <c r="E3" t="b">
        <v>1</v>
      </c>
      <c r="F3" t="b">
        <v>0</v>
      </c>
      <c r="G3" t="b">
        <v>1</v>
      </c>
      <c r="H3" t="b">
        <v>0</v>
      </c>
    </row>
    <row r="5" spans="1:11" ht="13.5" customHeight="1">
      <c r="A5" t="b">
        <v>0</v>
      </c>
      <c r="B5" t="b">
        <v>0</v>
      </c>
      <c r="C5" t="b">
        <v>0</v>
      </c>
      <c r="D5" t="b">
        <v>0</v>
      </c>
      <c r="E5" t="b">
        <v>1</v>
      </c>
      <c r="F5" t="b">
        <v>0</v>
      </c>
      <c r="G5" t="b">
        <v>0</v>
      </c>
      <c r="H5" t="b">
        <v>0</v>
      </c>
      <c r="I5" t="b">
        <v>0</v>
      </c>
      <c r="J5" t="b">
        <v>1</v>
      </c>
      <c r="K5" t="b">
        <v>0</v>
      </c>
    </row>
    <row r="7" spans="1:2" ht="13.5" customHeight="1">
      <c r="A7" t="b">
        <v>0</v>
      </c>
      <c r="B7" t="b"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nemoto</dc:creator>
  <cp:keywords/>
  <dc:description/>
  <cp:lastModifiedBy>池田　恵理子</cp:lastModifiedBy>
  <cp:lastPrinted>2024-02-09T04:15:34Z</cp:lastPrinted>
  <dcterms:created xsi:type="dcterms:W3CDTF">2013-12-17T06:44:36Z</dcterms:created>
  <dcterms:modified xsi:type="dcterms:W3CDTF">2024-02-09T04:16:55Z</dcterms:modified>
  <cp:category/>
  <cp:version/>
  <cp:contentType/>
  <cp:contentStatus/>
</cp:coreProperties>
</file>