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イ）\様式　R6.12.1～（通常・創業者 認定要領微修正）\"/>
    </mc:Choice>
  </mc:AlternateContent>
  <xr:revisionPtr revIDLastSave="0" documentId="13_ncr:1_{0CD91725-53AC-4655-99E6-D75FD5F80BD7}" xr6:coauthVersionLast="36" xr6:coauthVersionMax="36" xr10:uidLastSave="{00000000-0000-0000-0000-000000000000}"/>
  <bookViews>
    <workbookView xWindow="0" yWindow="0" windowWidth="20520" windowHeight="9360" xr2:uid="{C3663818-00A0-4E70-9513-3BC03340FBD0}"/>
  </bookViews>
  <sheets>
    <sheet name="認定事務取扱要領" sheetId="3" r:id="rId1"/>
    <sheet name="イ－④申請書" sheetId="1" r:id="rId2"/>
    <sheet name="イ－④売上高確認書" sheetId="2" r:id="rId3"/>
  </sheets>
  <definedNames>
    <definedName name="_xlnm.Print_Area" localSheetId="1">'イ－④申請書'!$A$1:$AD$50</definedName>
    <definedName name="_xlnm.Print_Area" localSheetId="2">'イ－④売上高確認書'!$A$1:$Z$48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M39" i="2"/>
  <c r="X31" i="1" l="1"/>
  <c r="X30" i="1"/>
  <c r="M34" i="2" l="1"/>
  <c r="M29" i="2"/>
  <c r="U26" i="2"/>
  <c r="X34" i="1" s="1"/>
  <c r="U24" i="2"/>
  <c r="X33" i="1" s="1"/>
  <c r="D34" i="2" l="1"/>
  <c r="I35" i="2"/>
  <c r="D29" i="2"/>
  <c r="I30" i="2"/>
  <c r="L34" i="1"/>
  <c r="O34" i="1"/>
  <c r="I34" i="1"/>
  <c r="F34" i="1"/>
  <c r="I31" i="1"/>
  <c r="V39" i="2" l="1"/>
  <c r="F31" i="1" l="1"/>
  <c r="Z26" i="1" l="1"/>
  <c r="Z25" i="1"/>
  <c r="Z28" i="1"/>
  <c r="V34" i="2" l="1"/>
  <c r="V29" i="2"/>
  <c r="J12" i="2" l="1"/>
  <c r="R9" i="2" s="1"/>
  <c r="R10" i="2" l="1"/>
  <c r="R11" i="2"/>
  <c r="R8" i="2"/>
  <c r="AA7" i="1"/>
  <c r="W7" i="1"/>
  <c r="Y7" i="1"/>
  <c r="S10" i="1"/>
  <c r="S9" i="1"/>
</calcChain>
</file>

<file path=xl/sharedStrings.xml><?xml version="1.0" encoding="utf-8"?>
<sst xmlns="http://schemas.openxmlformats.org/spreadsheetml/2006/main" count="180" uniqueCount="106">
  <si>
    <t>円</t>
    <rPh sb="0" eb="1">
      <t>エン</t>
    </rPh>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</si>
  <si>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</si>
  <si>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</si>
  <si>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</si>
  <si>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</si>
  <si>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</si>
  <si>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</si>
  <si>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</si>
  <si>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</si>
  <si>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</si>
  <si>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</si>
  <si>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</si>
  <si>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</si>
  <si>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</si>
  <si>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最近１年間の売上高</t>
    <rPh sb="0" eb="2">
      <t>サイキン</t>
    </rPh>
    <rPh sb="3" eb="5">
      <t>ネンカン</t>
    </rPh>
    <rPh sb="6" eb="9">
      <t>ウリアゲダカ</t>
    </rPh>
    <phoneticPr fontId="2"/>
  </si>
  <si>
    <t>構成比</t>
    <rPh sb="0" eb="3">
      <t>コウセイヒ</t>
    </rPh>
    <phoneticPr fontId="2"/>
  </si>
  <si>
    <t>円</t>
    <rPh sb="0" eb="1">
      <t>エン</t>
    </rPh>
    <phoneticPr fontId="2"/>
  </si>
  <si>
    <t>％</t>
    <phoneticPr fontId="2"/>
  </si>
  <si>
    <t>企業全体の売上高</t>
    <rPh sb="0" eb="2">
      <t>キギョウ</t>
    </rPh>
    <rPh sb="2" eb="4">
      <t>ゼンタイ</t>
    </rPh>
    <rPh sb="5" eb="8">
      <t>ウリアゲダカ</t>
    </rPh>
    <phoneticPr fontId="2"/>
  </si>
  <si>
    <t>業　種</t>
    <rPh sb="0" eb="1">
      <t>ゴウ</t>
    </rPh>
    <rPh sb="2" eb="3">
      <t>シュ</t>
    </rPh>
    <phoneticPr fontId="2"/>
  </si>
  <si>
    <t>全体の減少率</t>
    <rPh sb="0" eb="2">
      <t>ゼンタイ</t>
    </rPh>
    <rPh sb="3" eb="6">
      <t>ゲンショウリツ</t>
    </rPh>
    <phoneticPr fontId="2"/>
  </si>
  <si>
    <t>全体の売上高等</t>
    <rPh sb="0" eb="2">
      <t>ゼンタイ</t>
    </rPh>
    <rPh sb="3" eb="5">
      <t>ウリアゲ</t>
    </rPh>
    <rPh sb="5" eb="6">
      <t>ダカ</t>
    </rPh>
    <rPh sb="6" eb="7">
      <t>ナド</t>
    </rPh>
    <phoneticPr fontId="2"/>
  </si>
  <si>
    <t>住　所</t>
    <rPh sb="0" eb="1">
      <t>ジュウ</t>
    </rPh>
    <rPh sb="2" eb="3">
      <t>ショ</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</si>
  <si>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</si>
  <si>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</si>
  <si>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ナド</t>
    </rPh>
    <phoneticPr fontId="2"/>
  </si>
  <si>
    <t>円）</t>
    <rPh sb="0" eb="1">
      <t>エン</t>
    </rPh>
    <phoneticPr fontId="2"/>
  </si>
  <si>
    <t>－</t>
    <phoneticPr fontId="2"/>
  </si>
  <si>
    <t>=</t>
    <phoneticPr fontId="2"/>
  </si>
  <si>
    <t>函館市長　　様</t>
    <phoneticPr fontId="2"/>
  </si>
  <si>
    <t>函館市長　　大　泉　　潤</t>
    <rPh sb="0" eb="2">
      <t>ハコダテ</t>
    </rPh>
    <rPh sb="2" eb="4">
      <t>シチョウ</t>
    </rPh>
    <rPh sb="6" eb="7">
      <t>ダイ</t>
    </rPh>
    <rPh sb="8" eb="9">
      <t>イズミ</t>
    </rPh>
    <rPh sb="11" eb="12">
      <t>ジュン</t>
    </rPh>
    <phoneticPr fontId="2"/>
  </si>
  <si>
    <t>（実績５％以上）</t>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</si>
  <si>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</si>
  <si>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（注）</t>
    <phoneticPr fontId="2"/>
  </si>
  <si>
    <t>認定権者記載欄</t>
    <phoneticPr fontId="2"/>
  </si>
  <si>
    <t>様式第５－（イ）－④（創業者）</t>
    <rPh sb="11" eb="13">
      <t>ソウギョウ</t>
    </rPh>
    <rPh sb="13" eb="14">
      <t>シャ</t>
    </rPh>
    <phoneticPr fontId="2"/>
  </si>
  <si>
    <t>中小企業信用保険法第２条第５項第５号の規定による認定申請書（イ－④）</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</si>
  <si>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</si>
  <si>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（表）</t>
    <rPh sb="1" eb="2">
      <t>ヒョウ</t>
    </rPh>
    <phoneticPr fontId="2"/>
  </si>
  <si>
    <t xml:space="preserve">※
</t>
    <phoneticPr fontId="2"/>
  </si>
  <si>
    <t>表には，営んでいる事業のうち指定業種が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2"/>
  </si>
  <si>
    <t>１　事業開始年月日</t>
    <phoneticPr fontId="2"/>
  </si>
  <si>
    <t>２　売上高等</t>
    <rPh sb="2" eb="5">
      <t>ウリアゲダカ</t>
    </rPh>
    <rPh sb="5" eb="6">
      <t>トウ</t>
    </rPh>
    <phoneticPr fontId="2"/>
  </si>
  <si>
    <t>Ｂ－Ａ</t>
    <phoneticPr fontId="2"/>
  </si>
  <si>
    <t>指定業種の減少率</t>
    <rPh sb="0" eb="2">
      <t>シテイ</t>
    </rPh>
    <rPh sb="2" eb="4">
      <t>ギョウシュ</t>
    </rPh>
    <rPh sb="5" eb="8">
      <t>ゲンショウリツ</t>
    </rPh>
    <phoneticPr fontId="2"/>
  </si>
  <si>
    <t>Ｂ</t>
    <phoneticPr fontId="2"/>
  </si>
  <si>
    <t>指定業種の売上高等</t>
    <rPh sb="0" eb="2">
      <t>シテイ</t>
    </rPh>
    <rPh sb="2" eb="4">
      <t>ギョウシュ</t>
    </rPh>
    <rPh sb="5" eb="7">
      <t>ウリアゲ</t>
    </rPh>
    <rPh sb="7" eb="8">
      <t>ダカ</t>
    </rPh>
    <rPh sb="8" eb="9">
      <t>ナド</t>
    </rPh>
    <phoneticPr fontId="2"/>
  </si>
  <si>
    <t>（</t>
    <phoneticPr fontId="2"/>
  </si>
  <si>
    <t>月～</t>
    <rPh sb="0" eb="1">
      <t>ガツ</t>
    </rPh>
    <phoneticPr fontId="2"/>
  </si>
  <si>
    <t>月）</t>
    <rPh sb="0" eb="1">
      <t>ガツ</t>
    </rPh>
    <phoneticPr fontId="2"/>
  </si>
  <si>
    <t>第　　　号</t>
    <rPh sb="0" eb="1">
      <t>ダイ</t>
    </rPh>
    <rPh sb="4" eb="5">
      <t>ゴウ</t>
    </rPh>
    <phoneticPr fontId="2"/>
  </si>
  <si>
    <t>本様式は、指定業種と非指定業種を兼業している場合であって、全体の売上高等に占める指定業種の売上高等の割合、指定業種及び申請者全体双方の売上高等の減少率が認定基準を満たす場合であって，業歴１年３か月未満の場合に使用する。</t>
    <rPh sb="42" eb="44">
      <t>ギョウシュ</t>
    </rPh>
    <rPh sb="91" eb="93">
      <t>ギョウレキ</t>
    </rPh>
    <rPh sb="94" eb="95">
      <t>ネン</t>
    </rPh>
    <rPh sb="97" eb="98">
      <t>ゲツ</t>
    </rPh>
    <rPh sb="98" eb="100">
      <t>ミマン</t>
    </rPh>
    <rPh sb="101" eb="103">
      <t>バアイ</t>
    </rPh>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</si>
  <si>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</si>
  <si>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</si>
  <si>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 xml:space="preserve">Ａ：申込時点における最近１か月間の売上高等 </t>
    <rPh sb="10" eb="12">
      <t>サイキン</t>
    </rPh>
    <phoneticPr fontId="2"/>
  </si>
  <si>
    <t xml:space="preserve">Ｂ：Ａの直前３か月間の平均売上高等 </t>
    <rPh sb="4" eb="6">
      <t>チョクゼン</t>
    </rPh>
    <rPh sb="11" eb="13">
      <t>ヘイキン</t>
    </rPh>
    <phoneticPr fontId="2"/>
  </si>
  <si>
    <t>指定業種の月平均売上高等</t>
    <rPh sb="0" eb="2">
      <t>シテイ</t>
    </rPh>
    <rPh sb="2" eb="4">
      <t>ギョウシュ</t>
    </rPh>
    <rPh sb="5" eb="6">
      <t>ツキ</t>
    </rPh>
    <rPh sb="6" eb="8">
      <t>ヘイキン</t>
    </rPh>
    <rPh sb="8" eb="10">
      <t>ウリアゲ</t>
    </rPh>
    <rPh sb="10" eb="11">
      <t>ダカ</t>
    </rPh>
    <rPh sb="11" eb="12">
      <t>ナド</t>
    </rPh>
    <phoneticPr fontId="2"/>
  </si>
  <si>
    <t>全体の月平均売上高等</t>
    <rPh sb="0" eb="2">
      <t>ゼンタイ</t>
    </rPh>
    <rPh sb="3" eb="6">
      <t>ツキヘイキン</t>
    </rPh>
    <rPh sb="6" eb="8">
      <t>ウリアゲ</t>
    </rPh>
    <rPh sb="8" eb="9">
      <t>ダカ</t>
    </rPh>
    <rPh sb="9" eb="10">
      <t>ナド</t>
    </rPh>
    <phoneticPr fontId="2"/>
  </si>
  <si>
    <t>（中小企業信用保険法第２条第５項第５号イ－④・創業者）</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3" eb="26">
      <t>ソウギョウシャ</t>
    </rPh>
    <phoneticPr fontId="2"/>
  </si>
  <si>
    <t>（表２：最近１か月間の売上高等）</t>
    <rPh sb="1" eb="2">
      <t>ヒョウ</t>
    </rPh>
    <rPh sb="4" eb="6">
      <t>サイキン</t>
    </rPh>
    <rPh sb="8" eb="9">
      <t>ゲツ</t>
    </rPh>
    <rPh sb="9" eb="10">
      <t>アイダ</t>
    </rPh>
    <rPh sb="11" eb="14">
      <t>ウリアゲダカ</t>
    </rPh>
    <rPh sb="14" eb="15">
      <t>トウ</t>
    </rPh>
    <phoneticPr fontId="2"/>
  </si>
  <si>
    <t>（表３：Ａの直前３か月間の月平均売上高等）</t>
    <rPh sb="1" eb="2">
      <t>ヒョウ</t>
    </rPh>
    <rPh sb="6" eb="8">
      <t>チョクゼン</t>
    </rPh>
    <rPh sb="10" eb="11">
      <t>ゲツ</t>
    </rPh>
    <rPh sb="11" eb="12">
      <t>カン</t>
    </rPh>
    <rPh sb="13" eb="16">
      <t>ツキヘイキン</t>
    </rPh>
    <rPh sb="16" eb="19">
      <t>ウリアゲダカ</t>
    </rPh>
    <rPh sb="19" eb="20">
      <t>トウ</t>
    </rPh>
    <rPh sb="20" eb="21">
      <t>コウトウ</t>
    </rPh>
    <phoneticPr fontId="2"/>
  </si>
  <si>
    <t>（【Ｂ①】</t>
    <phoneticPr fontId="2"/>
  </si>
  <si>
    <t>（【Ａ①】</t>
    <phoneticPr fontId="2"/>
  </si>
  <si>
    <t>（【Ｂ②】</t>
    <phoneticPr fontId="2"/>
  </si>
  <si>
    <t>（【Ａ②】</t>
    <phoneticPr fontId="2"/>
  </si>
  <si>
    <t>（令和６年１２月１日以降）</t>
    <phoneticPr fontId="2"/>
  </si>
  <si>
    <t>企業全体の
売上高等</t>
    <rPh sb="0" eb="2">
      <t>キギョウ</t>
    </rPh>
    <rPh sb="2" eb="4">
      <t>ゼンタイ</t>
    </rPh>
    <rPh sb="6" eb="9">
      <t>ウリアゲダカ</t>
    </rPh>
    <rPh sb="9" eb="10">
      <t>トウ</t>
    </rPh>
    <phoneticPr fontId="2"/>
  </si>
  <si>
    <t>指定業種の
売上高等</t>
    <rPh sb="0" eb="2">
      <t>シテイ</t>
    </rPh>
    <rPh sb="2" eb="4">
      <t>ギョウシュ</t>
    </rPh>
    <rPh sb="6" eb="9">
      <t>ウリアゲダカ</t>
    </rPh>
    <rPh sb="9" eb="10">
      <t>トウ</t>
    </rPh>
    <phoneticPr fontId="2"/>
  </si>
  <si>
    <t>（令和６年１２月１日改正）</t>
    <phoneticPr fontId="2"/>
  </si>
  <si>
    <t>中小企業信用保険法第２条第５項第５号（イ）の認定事務取扱要領</t>
    <phoneticPr fontId="2"/>
  </si>
  <si>
    <t>１　認定基準</t>
  </si>
  <si>
    <t>・</t>
    <phoneticPr fontId="2"/>
  </si>
  <si>
    <t>函館市内に会社の本店登記または事業実態のある事業所があること。</t>
    <phoneticPr fontId="2"/>
  </si>
  <si>
    <t>「指定業種」を営んでいること。</t>
    <phoneticPr fontId="2"/>
  </si>
  <si>
    <t>最近３か月間の売上高等が，前年同期の売上高等に比して５％以上減少していること。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</si>
  <si>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</si>
  <si>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</si>
  <si>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</si>
  <si>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</si>
  <si>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</si>
  <si>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</si>
  <si>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</si>
  <si>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</si>
  <si>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</si>
  <si>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</si>
  <si>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</si>
  <si>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</si>
  <si>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</si>
  <si>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</si>
  <si>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申請書および売上高等確認書に記載する減少率は，少数点第２位以下を切り捨てて記載してください。（例：23.456…％の場合は23.4％と記載）</t>
    <phoneticPr fontId="2"/>
  </si>
  <si>
    <t>３か月平均</t>
    <rPh sb="2" eb="3">
      <t>ゲツ</t>
    </rPh>
    <rPh sb="3" eb="5">
      <t>ヘイキン</t>
    </rPh>
    <phoneticPr fontId="2"/>
  </si>
  <si>
    <t>／</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</si>
  <si>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</si>
  <si>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※指定業種と非指定業種を営んでいる場合</t>
    <rPh sb="6" eb="7">
      <t>ヒ</t>
    </rPh>
    <rPh sb="7" eb="9">
      <t>シテイ</t>
    </rPh>
    <rPh sb="9" eb="11">
      <t>ギョウシュ</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</si>
  <si>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</si>
  <si>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</si>
  <si>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【Ａ①】</t>
    <phoneticPr fontId="2"/>
  </si>
  <si>
    <t>【Ａ②】</t>
    <phoneticPr fontId="2"/>
  </si>
  <si>
    <t>【Ｂ①】</t>
    <phoneticPr fontId="2"/>
  </si>
  <si>
    <t>【Ｂ②】</t>
    <phoneticPr fontId="2"/>
  </si>
  <si>
    <t>最近１か月間における全体の売上高等に占める指定業種の売上高等の割合</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</si>
  <si>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</si>
  <si>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・最近１か月の指定業種の売上高等の減少率</t>
    <rPh sb="7" eb="9">
      <t>シテイ</t>
    </rPh>
    <rPh sb="9" eb="11">
      <t>ギョウシュ</t>
    </rPh>
    <rPh sb="12" eb="15">
      <t>ウリアゲダカ</t>
    </rPh>
    <rPh sb="15" eb="16">
      <t>トウ</t>
    </rPh>
    <rPh sb="17" eb="20">
      <t>ゲンショウリツ</t>
    </rPh>
    <phoneticPr fontId="2"/>
  </si>
  <si>
    <t>・最近１か月の企業全体の売上高等の減少率</t>
    <rPh sb="7" eb="11">
      <t>キギョウゼンタイ</t>
    </rPh>
    <rPh sb="12" eb="15">
      <t>ウリアゲダカ</t>
    </rPh>
    <rPh sb="15" eb="16">
      <t>トウ</t>
    </rPh>
    <rPh sb="17" eb="20">
      <t>ゲンショウリツ</t>
    </rPh>
    <phoneticPr fontId="2"/>
  </si>
  <si>
    <t>・最近１か月の全体の売上高等に占める指定業種の売上高等の割合</t>
    <rPh sb="7" eb="9">
      <t>ゼンタイ</t>
    </rPh>
    <rPh sb="10" eb="13">
      <t>ウリアゲダカ</t>
    </rPh>
    <rPh sb="13" eb="14">
      <t>トウ</t>
    </rPh>
    <rPh sb="15" eb="16">
      <t>シ</t>
    </rPh>
    <rPh sb="18" eb="20">
      <t>シテイ</t>
    </rPh>
    <rPh sb="20" eb="22">
      <t>ギョウシュ</t>
    </rPh>
    <rPh sb="23" eb="26">
      <t>ウリアゲダカ</t>
    </rPh>
    <rPh sb="26" eb="27">
      <t>トウ</t>
    </rPh>
    <rPh sb="28" eb="30">
      <t>ワリアイ</t>
    </rPh>
    <phoneticPr fontId="2"/>
  </si>
  <si>
    <t>業種については，日本標準産業分類（令和 5 年 7 月改定） の細分類を記入してください。</t>
    <rPh sb="17" eb="19">
      <t>レイワ</t>
    </rPh>
    <rPh sb="36" eb="3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</si>
</sst>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16"/>
      <color theme="1"/>
      <name val="ＭＳ 明朝"/>
      <family val="1"/>
      <charset val="128"/>
    </font>
    <font>
      <sz val="9"/>
      <color theme="1"/>
      <name val="ＭＳ 明朝"/>
      <family val="1"/>
      <charset val="128"/>
    </font>
    <font>
      <u/>
      <sz val="12"/>
      <color theme="1"/>
      <name val="ＭＳ 明朝"/>
      <family val="1"/>
      <charset val="128"/>
    </font>
    <font>
      <sz val="12"/>
      <color theme="1"/>
      <name val="ＭＳ ゴシック"/>
      <family val="3"/>
      <charset val="128"/>
    </font>
    <font>
      <b/>
      <sz val="13"/>
      <color theme="1"/>
      <name val="ＭＳ 明朝"/>
      <family val="1"/>
      <charset val="128"/>
    </font>
    <font>
      <sz val="10"/>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Border="1" applyAlignment="1">
      <alignment horizontal="right" vertical="center" wrapText="1"/>
    </xf>
    <xf numFmtId="0" fontId="3" fillId="0" borderId="6"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right" vertical="center"/>
    </xf>
    <xf numFmtId="0" fontId="3" fillId="0" borderId="0" xfId="0" applyFont="1" applyFill="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12"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3" fillId="0" borderId="0" xfId="0" quotePrefix="1" applyFont="1" applyBorder="1" applyAlignment="1">
      <alignment horizontal="center" vertical="center"/>
    </xf>
    <xf numFmtId="178" fontId="3" fillId="0" borderId="1" xfId="0" applyNumberFormat="1" applyFont="1" applyBorder="1" applyAlignment="1">
      <alignment horizontal="center" vertical="center"/>
    </xf>
    <xf numFmtId="0" fontId="3" fillId="0" borderId="7" xfId="0" applyFont="1" applyBorder="1" applyAlignment="1">
      <alignment horizontal="center" vertical="center"/>
    </xf>
    <xf numFmtId="38" fontId="3" fillId="0" borderId="5" xfId="1" applyFont="1" applyBorder="1" applyAlignment="1">
      <alignment vertical="center"/>
    </xf>
    <xf numFmtId="38" fontId="5" fillId="0" borderId="6" xfId="1" applyFont="1" applyBorder="1" applyAlignment="1">
      <alignment vertical="center"/>
    </xf>
    <xf numFmtId="38" fontId="3" fillId="0" borderId="11" xfId="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3" fillId="2" borderId="2" xfId="0" applyFont="1" applyFill="1" applyBorder="1" applyAlignment="1">
      <alignment vertical="center"/>
    </xf>
    <xf numFmtId="0" fontId="17" fillId="0" borderId="0" xfId="0" applyFont="1" applyAlignment="1">
      <alignment vertical="center"/>
    </xf>
    <xf numFmtId="0" fontId="8" fillId="0" borderId="1" xfId="0" applyFont="1" applyBorder="1">
      <alignment vertical="center"/>
    </xf>
    <xf numFmtId="0" fontId="8" fillId="0" borderId="1" xfId="0" applyFont="1" applyBorder="1" applyAlignment="1">
      <alignment vertical="center"/>
    </xf>
    <xf numFmtId="38" fontId="8" fillId="0" borderId="1" xfId="1" applyFont="1" applyFill="1" applyBorder="1" applyAlignment="1">
      <alignment horizontal="center"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38" fontId="9" fillId="0" borderId="1" xfId="1" applyFont="1" applyFill="1" applyBorder="1" applyAlignment="1">
      <alignment vertical="center" shrinkToFit="1"/>
    </xf>
    <xf numFmtId="0" fontId="5" fillId="0" borderId="1"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177" fontId="9" fillId="0" borderId="1" xfId="2" applyNumberFormat="1" applyFont="1" applyFill="1" applyBorder="1" applyAlignment="1">
      <alignment vertical="center" shrinkToFit="1"/>
    </xf>
    <xf numFmtId="0" fontId="3" fillId="0" borderId="6" xfId="0" applyFont="1" applyBorder="1" applyAlignment="1">
      <alignment vertical="center" wrapText="1"/>
    </xf>
    <xf numFmtId="0" fontId="3" fillId="0" borderId="0" xfId="0" applyFont="1" applyBorder="1" applyAlignment="1">
      <alignment vertical="center" wrapText="1"/>
    </xf>
    <xf numFmtId="0" fontId="8" fillId="2" borderId="1" xfId="0" applyFont="1" applyFill="1" applyBorder="1" applyAlignment="1">
      <alignment horizontal="center" vertical="center"/>
    </xf>
    <xf numFmtId="0" fontId="8" fillId="0" borderId="2"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shrinkToFit="1"/>
    </xf>
    <xf numFmtId="38" fontId="5"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 xfId="0"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6" fontId="5" fillId="0" borderId="12" xfId="1" applyNumberFormat="1" applyFont="1" applyFill="1" applyBorder="1" applyAlignment="1">
      <alignment horizontal="right" vertical="center" wrapText="1"/>
    </xf>
    <xf numFmtId="176" fontId="5" fillId="0" borderId="2" xfId="1" applyNumberFormat="1" applyFont="1" applyFill="1" applyBorder="1" applyAlignment="1">
      <alignment horizontal="right" vertical="center" wrapText="1"/>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Alignment="1">
      <alignment horizontal="center" vertical="center"/>
    </xf>
    <xf numFmtId="0" fontId="7" fillId="0" borderId="0" xfId="0" applyFont="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38" fontId="5" fillId="0" borderId="10" xfId="1" applyFont="1" applyBorder="1" applyAlignment="1">
      <alignment vertical="center"/>
    </xf>
    <xf numFmtId="38" fontId="5" fillId="0" borderId="1" xfId="1" applyFont="1" applyBorder="1" applyAlignment="1">
      <alignment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38" fontId="5" fillId="2" borderId="10" xfId="1" applyFont="1" applyFill="1" applyBorder="1" applyAlignment="1">
      <alignment vertical="center"/>
    </xf>
    <xf numFmtId="38" fontId="5" fillId="2" borderId="1" xfId="1" applyFont="1" applyFill="1" applyBorder="1" applyAlignment="1">
      <alignment vertical="center"/>
    </xf>
    <xf numFmtId="177" fontId="4" fillId="0" borderId="1" xfId="0" applyNumberFormat="1" applyFont="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2" name="四角形: 角を丸くする 1">
          <a:extLst>
            <a:ext uri="{FF2B5EF4-FFF2-40B4-BE49-F238E27FC236}">
              <a16:creationId xmlns:a16="http://schemas.microsoft.com/office/drawing/2014/main" id="{591B88A4-DA11-4C97-B9CC-EF50324C1BDF}"/>
            </a:ext>
          </a:extLst>
        </xdr:cNvPr>
        <xdr:cNvSpPr/>
      </xdr:nvSpPr>
      <xdr:spPr>
        <a:xfrm>
          <a:off x="8986838" y="185208"/>
          <a:ext cx="3230033" cy="6032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31</xdr:col>
      <xdr:colOff>0</xdr:colOff>
      <xdr:row>15</xdr:row>
      <xdr:rowOff>0</xdr:rowOff>
    </xdr:from>
    <xdr:to>
      <xdr:col>34</xdr:col>
      <xdr:colOff>625473</xdr:colOff>
      <xdr:row>17</xdr:row>
      <xdr:rowOff>152926</xdr:rowOff>
    </xdr:to>
    <xdr:sp macro="" textlink="">
      <xdr:nvSpPr>
        <xdr:cNvPr id="4" name="四角形: 角を丸くする 3">
          <a:extLst>
            <a:ext uri="{FF2B5EF4-FFF2-40B4-BE49-F238E27FC236}">
              <a16:creationId xmlns:a16="http://schemas.microsoft.com/office/drawing/2014/main" id="{81E2F3FF-00CE-4532-A15A-E3133BFDABB1}"/>
            </a:ext>
          </a:extLst>
        </xdr:cNvPr>
        <xdr:cNvSpPr/>
      </xdr:nvSpPr>
      <xdr:spPr>
        <a:xfrm>
          <a:off x="9043459" y="3534833"/>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37</xdr:row>
      <xdr:rowOff>121708</xdr:rowOff>
    </xdr:from>
    <xdr:to>
      <xdr:col>35</xdr:col>
      <xdr:colOff>492125</xdr:colOff>
      <xdr:row>40</xdr:row>
      <xdr:rowOff>15876</xdr:rowOff>
    </xdr:to>
    <xdr:sp macro="" textlink="">
      <xdr:nvSpPr>
        <xdr:cNvPr id="5" name="四角形: 角を丸くする 4">
          <a:extLst>
            <a:ext uri="{FF2B5EF4-FFF2-40B4-BE49-F238E27FC236}">
              <a16:creationId xmlns:a16="http://schemas.microsoft.com/office/drawing/2014/main" id="{72BD5D63-8FAB-43C9-A529-C2497A7CACB5}"/>
            </a:ext>
          </a:extLst>
        </xdr:cNvPr>
        <xdr:cNvSpPr/>
      </xdr:nvSpPr>
      <xdr:spPr>
        <a:xfrm>
          <a:off x="8992130" y="8894233"/>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638175</xdr:colOff>
      <xdr:row>7</xdr:row>
      <xdr:rowOff>0</xdr:rowOff>
    </xdr:from>
    <xdr:to>
      <xdr:col>30</xdr:col>
      <xdr:colOff>583140</xdr:colOff>
      <xdr:row>10</xdr:row>
      <xdr:rowOff>21165</xdr:rowOff>
    </xdr:to>
    <xdr:sp macro="" textlink="">
      <xdr:nvSpPr>
        <xdr:cNvPr id="3" name="四角形: 角を丸くする 2">
          <a:extLst>
            <a:ext uri="{FF2B5EF4-FFF2-40B4-BE49-F238E27FC236}">
              <a16:creationId xmlns:a16="http://schemas.microsoft.com/office/drawing/2014/main" id="{C1FB4C80-464F-451B-8FBB-B8935BBD9FDF}"/>
            </a:ext>
          </a:extLst>
        </xdr:cNvPr>
        <xdr:cNvSpPr/>
      </xdr:nvSpPr>
      <xdr:spPr>
        <a:xfrm>
          <a:off x="7896225" y="10763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255C-317B-4525-9C56-0B23BA0EA1CA}">
  <dimension ref="A1:S35"/>
  <sheetViews>
    <sheetView tabSelected="1" workbookViewId="0">
      <selection activeCell="C32" sqref="C32:S33"/>
    </sheetView>
  </sheetViews>
  <sheetFormatPr defaultRowHeight="17.649999999999999" x14ac:dyDescent="0.7"/>
  <cols>
    <col min="1" max="20" width="4" customWidth="1"/>
  </cols>
  <sheetData>
    <row r="1" spans="1:19" x14ac:dyDescent="0.7">
      <c r="S1" s="60" t="s">
        <v>68</v>
      </c>
    </row>
    <row r="2" spans="1:19" x14ac:dyDescent="0.7">
      <c r="S2" s="60"/>
    </row>
    <row r="3" spans="1:19" x14ac:dyDescent="0.7">
      <c r="A3" s="81" t="s">
        <v>69</v>
      </c>
      <c r="B3" s="81"/>
      <c r="C3" s="81"/>
      <c r="D3" s="81"/>
      <c r="E3" s="81"/>
      <c r="F3" s="81"/>
      <c r="G3" s="81"/>
      <c r="H3" s="81"/>
      <c r="I3" s="81"/>
      <c r="J3" s="81"/>
      <c r="K3" s="81"/>
      <c r="L3" s="81"/>
      <c r="M3" s="81"/>
      <c r="N3" s="81"/>
      <c r="O3" s="81"/>
      <c r="P3" s="81"/>
      <c r="Q3" s="81"/>
      <c r="R3" s="81"/>
      <c r="S3" s="81"/>
    </row>
    <row r="5" spans="1:19" x14ac:dyDescent="0.7">
      <c r="A5" s="61" t="s">
        <v>70</v>
      </c>
      <c r="B5" s="61"/>
      <c r="C5" s="61"/>
      <c r="D5" s="61"/>
      <c r="E5" s="61"/>
      <c r="F5" s="61"/>
      <c r="G5" s="61"/>
      <c r="H5" s="61"/>
      <c r="I5" s="61"/>
      <c r="J5" s="61"/>
      <c r="K5" s="61"/>
      <c r="L5" s="61"/>
      <c r="M5" s="61"/>
      <c r="N5" s="61"/>
      <c r="O5" s="61"/>
      <c r="P5" s="61"/>
      <c r="Q5" s="61"/>
      <c r="R5" s="61"/>
      <c r="S5" s="61"/>
    </row>
    <row r="6" spans="1:19" ht="17.649999999999999" customHeight="1" x14ac:dyDescent="0.7">
      <c r="A6" s="62"/>
      <c r="B6" s="63" t="s">
        <v>71</v>
      </c>
      <c r="C6" s="82" t="s">
        <v>72</v>
      </c>
      <c r="D6" s="82"/>
      <c r="E6" s="82"/>
      <c r="F6" s="82"/>
      <c r="G6" s="82"/>
      <c r="H6" s="82"/>
      <c r="I6" s="82"/>
      <c r="J6" s="82"/>
      <c r="K6" s="82"/>
      <c r="L6" s="82"/>
      <c r="M6" s="82"/>
      <c r="N6" s="82"/>
      <c r="O6" s="82"/>
      <c r="P6" s="82"/>
      <c r="Q6" s="82"/>
      <c r="R6" s="82"/>
      <c r="S6" s="82"/>
    </row>
    <row r="7" spans="1:19" x14ac:dyDescent="0.7">
      <c r="A7" s="62"/>
      <c r="B7" s="63" t="s">
        <v>71</v>
      </c>
      <c r="C7" s="82" t="s">
        <v>73</v>
      </c>
      <c r="D7" s="82"/>
      <c r="E7" s="82"/>
      <c r="F7" s="82"/>
      <c r="G7" s="82"/>
      <c r="H7" s="82"/>
      <c r="I7" s="82"/>
      <c r="J7" s="82"/>
      <c r="K7" s="82"/>
      <c r="L7" s="82"/>
      <c r="M7" s="82"/>
      <c r="N7" s="82"/>
      <c r="O7" s="82"/>
      <c r="P7" s="82"/>
      <c r="Q7" s="82"/>
      <c r="R7" s="82"/>
      <c r="S7" s="82"/>
    </row>
    <row r="8" spans="1:19" x14ac:dyDescent="0.7">
      <c r="A8" s="62"/>
      <c r="B8" s="63" t="s">
        <v>71</v>
      </c>
      <c r="C8" s="80" t="s">
        <v>74</v>
      </c>
      <c r="D8" s="80"/>
      <c r="E8" s="80"/>
      <c r="F8" s="80"/>
      <c r="G8" s="80"/>
      <c r="H8" s="80"/>
      <c r="I8" s="80"/>
      <c r="J8" s="80"/>
      <c r="K8" s="80"/>
      <c r="L8" s="80"/>
      <c r="M8" s="80"/>
      <c r="N8" s="80"/>
      <c r="O8" s="80"/>
      <c r="P8" s="80"/>
      <c r="Q8" s="80"/>
      <c r="R8" s="80"/>
      <c r="S8" s="80"/>
    </row>
    <row r="9" spans="1:19" x14ac:dyDescent="0.7">
      <c r="A9" s="62"/>
      <c r="B9" s="62"/>
      <c r="C9" s="80"/>
      <c r="D9" s="80"/>
      <c r="E9" s="80"/>
      <c r="F9" s="80"/>
      <c r="G9" s="80"/>
      <c r="H9" s="80"/>
      <c r="I9" s="80"/>
      <c r="J9" s="80"/>
      <c r="K9" s="80"/>
      <c r="L9" s="80"/>
      <c r="M9" s="80"/>
      <c r="N9" s="80"/>
      <c r="O9" s="80"/>
      <c r="P9" s="80"/>
      <c r="Q9" s="80"/>
      <c r="R9" s="80"/>
      <c r="S9" s="80"/>
    </row>
    <row r="10" spans="1:19" x14ac:dyDescent="0.7">
      <c r="A10" s="76"/>
      <c r="B10" s="63" t="s">
        <v>71</v>
      </c>
      <c r="C10" s="80" t="s">
        <v>101</v>
      </c>
      <c r="D10" s="80"/>
      <c r="E10" s="80"/>
      <c r="F10" s="80"/>
      <c r="G10" s="80"/>
      <c r="H10" s="80"/>
      <c r="I10" s="80"/>
      <c r="J10" s="80"/>
      <c r="K10" s="80"/>
      <c r="L10" s="80"/>
      <c r="M10" s="80"/>
      <c r="N10" s="80"/>
      <c r="O10" s="80"/>
      <c r="P10" s="80"/>
      <c r="Q10" s="80"/>
      <c r="R10" s="80"/>
      <c r="S10" s="80"/>
    </row>
    <row r="11" spans="1:19" x14ac:dyDescent="0.7">
      <c r="A11" s="76"/>
      <c r="B11" s="63"/>
      <c r="C11" s="80"/>
      <c r="D11" s="80"/>
      <c r="E11" s="80"/>
      <c r="F11" s="80"/>
      <c r="G11" s="80"/>
      <c r="H11" s="80"/>
      <c r="I11" s="80"/>
      <c r="J11" s="80"/>
      <c r="K11" s="80"/>
      <c r="L11" s="80"/>
      <c r="M11" s="80"/>
      <c r="N11" s="80"/>
      <c r="O11" s="80"/>
      <c r="P11" s="80"/>
      <c r="Q11" s="80"/>
      <c r="R11" s="80"/>
      <c r="S11" s="80"/>
    </row>
    <row r="12" spans="1:19" x14ac:dyDescent="0.7">
      <c r="A12" s="76"/>
      <c r="B12" s="63"/>
      <c r="C12" s="80"/>
      <c r="D12" s="80"/>
      <c r="E12" s="80"/>
      <c r="F12" s="80"/>
      <c r="G12" s="80"/>
      <c r="H12" s="80"/>
      <c r="I12" s="80"/>
      <c r="J12" s="80"/>
      <c r="K12" s="80"/>
      <c r="L12" s="80"/>
      <c r="M12" s="80"/>
      <c r="N12" s="80"/>
      <c r="O12" s="80"/>
      <c r="P12" s="80"/>
      <c r="Q12" s="80"/>
      <c r="R12" s="80"/>
      <c r="S12" s="80"/>
    </row>
    <row r="13" spans="1:19" x14ac:dyDescent="0.7">
      <c r="A13" s="76"/>
      <c r="B13" s="76"/>
      <c r="C13" s="80"/>
      <c r="D13" s="80"/>
      <c r="E13" s="80"/>
      <c r="F13" s="80"/>
      <c r="G13" s="80"/>
      <c r="H13" s="80"/>
      <c r="I13" s="80"/>
      <c r="J13" s="80"/>
      <c r="K13" s="80"/>
      <c r="L13" s="80"/>
      <c r="M13" s="80"/>
      <c r="N13" s="80"/>
      <c r="O13" s="80"/>
      <c r="P13" s="80"/>
      <c r="Q13" s="80"/>
      <c r="R13" s="80"/>
      <c r="S13" s="80"/>
    </row>
    <row r="14" spans="1:19" x14ac:dyDescent="0.7">
      <c r="A14" s="61"/>
      <c r="B14" s="61"/>
      <c r="C14" s="61"/>
      <c r="D14" s="61"/>
      <c r="E14" s="61"/>
      <c r="F14" s="61"/>
      <c r="G14" s="61"/>
      <c r="H14" s="61"/>
      <c r="I14" s="61"/>
      <c r="J14" s="61"/>
      <c r="K14" s="61"/>
      <c r="L14" s="61"/>
      <c r="M14" s="61"/>
      <c r="N14" s="61"/>
      <c r="O14" s="61"/>
      <c r="P14" s="61"/>
      <c r="Q14" s="61"/>
      <c r="R14" s="61"/>
      <c r="S14" s="61"/>
    </row>
    <row r="15" spans="1:19" x14ac:dyDescent="0.7">
      <c r="A15" s="61" t="s">
        <v>75</v>
      </c>
      <c r="B15" s="61"/>
      <c r="C15" s="61"/>
      <c r="D15" s="61"/>
      <c r="E15" s="61"/>
      <c r="F15" s="61"/>
      <c r="G15" s="61"/>
      <c r="H15" s="61"/>
      <c r="I15" s="61"/>
      <c r="J15" s="61"/>
      <c r="K15" s="61"/>
      <c r="L15" s="61"/>
      <c r="M15" s="61"/>
      <c r="N15" s="61"/>
      <c r="O15" s="61"/>
      <c r="P15" s="61"/>
      <c r="Q15" s="61"/>
      <c r="R15" s="61"/>
      <c r="S15" s="61"/>
    </row>
    <row r="16" spans="1:19" x14ac:dyDescent="0.7">
      <c r="A16" s="61"/>
      <c r="B16" s="61" t="s">
        <v>76</v>
      </c>
      <c r="C16" s="61"/>
      <c r="D16" s="61"/>
      <c r="E16" s="61"/>
      <c r="F16" s="61"/>
      <c r="G16" s="61"/>
      <c r="H16" s="61"/>
      <c r="I16" s="61"/>
      <c r="J16" s="61"/>
      <c r="K16" s="61"/>
      <c r="L16" s="61"/>
      <c r="M16" s="61"/>
      <c r="N16" s="61"/>
      <c r="O16" s="61"/>
      <c r="P16" s="61"/>
      <c r="Q16" s="61"/>
      <c r="R16" s="61"/>
      <c r="S16" s="61"/>
    </row>
    <row r="17" spans="1:19" x14ac:dyDescent="0.7">
      <c r="A17" s="61"/>
      <c r="B17" s="61" t="s">
        <v>77</v>
      </c>
      <c r="C17" s="61"/>
      <c r="D17" s="61"/>
      <c r="E17" s="61"/>
      <c r="F17" s="61"/>
      <c r="G17" s="61"/>
      <c r="H17" s="61"/>
      <c r="I17" s="61"/>
      <c r="J17" s="61"/>
      <c r="K17" s="61"/>
      <c r="L17" s="61"/>
      <c r="M17" s="61"/>
      <c r="N17" s="61"/>
      <c r="O17" s="61"/>
      <c r="P17" s="61"/>
      <c r="Q17" s="61"/>
      <c r="R17" s="61"/>
      <c r="S17" s="61"/>
    </row>
    <row r="18" spans="1:19" x14ac:dyDescent="0.7">
      <c r="A18" s="61"/>
      <c r="B18" s="61" t="s">
        <v>78</v>
      </c>
      <c r="C18" s="61"/>
      <c r="D18" s="61"/>
      <c r="E18" s="61"/>
      <c r="F18" s="61"/>
      <c r="G18" s="61"/>
      <c r="H18" s="61"/>
      <c r="I18" s="61"/>
      <c r="J18" s="61"/>
      <c r="K18" s="61"/>
      <c r="L18" s="61"/>
      <c r="M18" s="61"/>
      <c r="N18" s="61"/>
      <c r="O18" s="61"/>
      <c r="P18" s="61"/>
      <c r="Q18" s="61"/>
      <c r="R18" s="61"/>
      <c r="S18" s="61"/>
    </row>
    <row r="19" spans="1:19" x14ac:dyDescent="0.7">
      <c r="A19" s="61"/>
      <c r="B19" s="61" t="s">
        <v>79</v>
      </c>
      <c r="C19" s="61"/>
      <c r="D19" s="61"/>
      <c r="E19" s="61"/>
      <c r="F19" s="61"/>
      <c r="G19" s="61"/>
      <c r="H19" s="61"/>
      <c r="I19" s="61"/>
      <c r="J19" s="61"/>
      <c r="K19" s="61"/>
      <c r="L19" s="61"/>
      <c r="M19" s="61"/>
      <c r="N19" s="61"/>
      <c r="O19" s="61"/>
      <c r="P19" s="61"/>
      <c r="Q19" s="61"/>
      <c r="R19" s="61"/>
    </row>
    <row r="20" spans="1:19" x14ac:dyDescent="0.7">
      <c r="A20" s="61"/>
      <c r="B20" s="61" t="s">
        <v>80</v>
      </c>
      <c r="C20" s="61"/>
      <c r="D20" s="61"/>
      <c r="E20" s="61"/>
      <c r="F20" s="61"/>
      <c r="G20" s="61"/>
      <c r="H20" s="61"/>
      <c r="I20" s="61"/>
      <c r="J20" s="61"/>
      <c r="K20" s="61"/>
      <c r="L20" s="61"/>
      <c r="M20" s="61"/>
      <c r="N20" s="61"/>
      <c r="O20" s="61"/>
      <c r="P20" s="61"/>
      <c r="Q20" s="61"/>
      <c r="R20" s="61"/>
    </row>
    <row r="21" spans="1:19" x14ac:dyDescent="0.7">
      <c r="A21" s="61"/>
      <c r="B21" s="61" t="s">
        <v>81</v>
      </c>
      <c r="C21" s="61"/>
      <c r="D21" s="61"/>
      <c r="E21" s="61"/>
      <c r="F21" s="61"/>
      <c r="G21" s="61"/>
      <c r="H21" s="61"/>
      <c r="I21" s="61"/>
      <c r="J21" s="61"/>
      <c r="K21" s="61"/>
      <c r="L21" s="61"/>
      <c r="M21" s="61"/>
      <c r="N21" s="61"/>
      <c r="O21" s="61"/>
      <c r="P21" s="61"/>
      <c r="Q21" s="61"/>
      <c r="R21" s="61"/>
    </row>
    <row r="22" spans="1:19" x14ac:dyDescent="0.7">
      <c r="A22" s="61"/>
      <c r="B22" s="61" t="s">
        <v>82</v>
      </c>
      <c r="C22" s="61"/>
      <c r="D22" s="61"/>
      <c r="E22" s="61"/>
      <c r="F22" s="61"/>
      <c r="G22" s="61"/>
      <c r="H22" s="61"/>
      <c r="I22" s="61"/>
      <c r="J22" s="61"/>
      <c r="K22" s="61"/>
      <c r="L22" s="61"/>
      <c r="M22" s="61"/>
      <c r="N22" s="61"/>
      <c r="O22" s="61"/>
      <c r="P22" s="61"/>
      <c r="Q22" s="61"/>
      <c r="R22" s="61"/>
      <c r="S22" s="61"/>
    </row>
    <row r="23" spans="1:19" x14ac:dyDescent="0.7">
      <c r="A23" s="61"/>
      <c r="B23" s="61" t="s">
        <v>83</v>
      </c>
      <c r="D23" s="61"/>
      <c r="E23" s="61"/>
      <c r="F23" s="61"/>
      <c r="G23" s="61"/>
      <c r="H23" s="61"/>
      <c r="I23" s="61"/>
      <c r="J23" s="61"/>
      <c r="K23" s="61"/>
      <c r="L23" s="61"/>
      <c r="M23" s="61"/>
      <c r="N23" s="61"/>
      <c r="O23" s="61"/>
      <c r="P23" s="61"/>
      <c r="Q23" s="61"/>
      <c r="R23" s="61"/>
      <c r="S23" s="61"/>
    </row>
    <row r="24" spans="1:19" x14ac:dyDescent="0.7">
      <c r="A24" s="61"/>
      <c r="B24" s="61" t="s">
        <v>84</v>
      </c>
      <c r="D24" s="61"/>
      <c r="E24" s="61"/>
      <c r="F24" s="61"/>
      <c r="G24" s="61"/>
      <c r="H24" s="61"/>
      <c r="I24" s="61"/>
      <c r="J24" s="61"/>
      <c r="K24" s="61"/>
      <c r="L24" s="61"/>
      <c r="M24" s="61"/>
      <c r="N24" s="61"/>
      <c r="O24" s="61"/>
      <c r="P24" s="61"/>
      <c r="Q24" s="61"/>
      <c r="R24" s="61"/>
      <c r="S24" s="61"/>
    </row>
    <row r="25" spans="1:19" x14ac:dyDescent="0.7">
      <c r="A25" s="61"/>
      <c r="B25" s="61" t="s">
        <v>85</v>
      </c>
      <c r="C25" s="61"/>
      <c r="D25" s="61"/>
      <c r="E25" s="61"/>
      <c r="F25" s="61"/>
      <c r="G25" s="61"/>
      <c r="H25" s="61"/>
      <c r="I25" s="61"/>
      <c r="J25" s="61"/>
      <c r="K25" s="61"/>
      <c r="L25" s="61"/>
      <c r="M25" s="61"/>
      <c r="N25" s="61"/>
      <c r="O25" s="61"/>
      <c r="P25" s="61"/>
      <c r="Q25" s="61"/>
      <c r="R25" s="61"/>
      <c r="S25" s="61"/>
    </row>
    <row r="26" spans="1:19" x14ac:dyDescent="0.7">
      <c r="A26" s="61"/>
      <c r="B26" s="61" t="s">
        <v>86</v>
      </c>
      <c r="C26" s="61"/>
      <c r="D26" s="61"/>
      <c r="E26" s="61"/>
      <c r="F26" s="61"/>
      <c r="G26" s="61"/>
      <c r="H26" s="61"/>
      <c r="I26" s="61"/>
      <c r="J26" s="61"/>
      <c r="K26" s="61"/>
      <c r="L26" s="61"/>
      <c r="M26" s="61"/>
      <c r="N26" s="61"/>
      <c r="O26" s="61"/>
      <c r="P26" s="61"/>
      <c r="Q26" s="61"/>
      <c r="R26" s="61"/>
      <c r="S26" s="61"/>
    </row>
    <row r="27" spans="1:19" x14ac:dyDescent="0.7">
      <c r="A27" s="61"/>
      <c r="B27" s="61"/>
      <c r="C27" s="61"/>
      <c r="D27" s="61"/>
      <c r="E27" s="61"/>
      <c r="F27" s="61"/>
      <c r="G27" s="61"/>
      <c r="H27" s="61"/>
      <c r="I27" s="61"/>
      <c r="J27" s="61"/>
      <c r="K27" s="61"/>
      <c r="L27" s="61"/>
      <c r="M27" s="61"/>
      <c r="N27" s="61"/>
      <c r="O27" s="61"/>
      <c r="P27" s="61"/>
      <c r="Q27" s="61"/>
      <c r="R27" s="61"/>
      <c r="S27" s="61"/>
    </row>
    <row r="28" spans="1:19" x14ac:dyDescent="0.7">
      <c r="A28" s="61" t="s">
        <v>87</v>
      </c>
      <c r="B28" s="61"/>
      <c r="C28" s="61"/>
      <c r="D28" s="61"/>
      <c r="E28" s="61"/>
      <c r="F28" s="61"/>
      <c r="G28" s="61"/>
      <c r="H28" s="61"/>
      <c r="I28" s="61"/>
      <c r="J28" s="61"/>
      <c r="K28" s="61"/>
      <c r="L28" s="61"/>
      <c r="M28" s="61"/>
      <c r="N28" s="61"/>
      <c r="O28" s="61"/>
      <c r="P28" s="61"/>
      <c r="Q28" s="61"/>
      <c r="R28" s="61"/>
      <c r="S28" s="61"/>
    </row>
    <row r="29" spans="1:19" x14ac:dyDescent="0.7">
      <c r="A29" s="61"/>
      <c r="B29" s="63" t="s">
        <v>71</v>
      </c>
      <c r="C29" s="61" t="s">
        <v>88</v>
      </c>
      <c r="D29" s="61"/>
      <c r="E29" s="61"/>
      <c r="F29" s="61"/>
      <c r="G29" s="61"/>
      <c r="H29" s="61"/>
      <c r="I29" s="61"/>
      <c r="J29" s="61"/>
      <c r="K29" s="61"/>
      <c r="L29" s="61"/>
      <c r="M29" s="61"/>
      <c r="N29" s="61"/>
      <c r="O29" s="61"/>
      <c r="P29" s="61"/>
      <c r="Q29" s="61"/>
      <c r="R29" s="61"/>
      <c r="S29" s="61"/>
    </row>
    <row r="30" spans="1:19" x14ac:dyDescent="0.7">
      <c r="A30" s="61"/>
      <c r="B30" s="63" t="s">
        <v>71</v>
      </c>
      <c r="C30" s="80" t="s">
        <v>105</v>
      </c>
      <c r="D30" s="80"/>
      <c r="E30" s="80"/>
      <c r="F30" s="80"/>
      <c r="G30" s="80"/>
      <c r="H30" s="80"/>
      <c r="I30" s="80"/>
      <c r="J30" s="80"/>
      <c r="K30" s="80"/>
      <c r="L30" s="80"/>
      <c r="M30" s="80"/>
      <c r="N30" s="80"/>
      <c r="O30" s="80"/>
      <c r="P30" s="80"/>
      <c r="Q30" s="80"/>
      <c r="R30" s="80"/>
      <c r="S30" s="80"/>
    </row>
    <row r="31" spans="1:19" x14ac:dyDescent="0.7">
      <c r="A31" s="61"/>
      <c r="B31" s="63"/>
      <c r="C31" s="80"/>
      <c r="D31" s="80"/>
      <c r="E31" s="80"/>
      <c r="F31" s="80"/>
      <c r="G31" s="80"/>
      <c r="H31" s="80"/>
      <c r="I31" s="80"/>
      <c r="J31" s="80"/>
      <c r="K31" s="80"/>
      <c r="L31" s="80"/>
      <c r="M31" s="80"/>
      <c r="N31" s="80"/>
      <c r="O31" s="80"/>
      <c r="P31" s="80"/>
      <c r="Q31" s="80"/>
      <c r="R31" s="80"/>
      <c r="S31" s="80"/>
    </row>
    <row r="32" spans="1:19" x14ac:dyDescent="0.7">
      <c r="A32" s="61"/>
      <c r="B32" s="63" t="s">
        <v>71</v>
      </c>
      <c r="C32" s="80" t="s">
        <v>89</v>
      </c>
      <c r="D32" s="80"/>
      <c r="E32" s="80"/>
      <c r="F32" s="80"/>
      <c r="G32" s="80"/>
      <c r="H32" s="80"/>
      <c r="I32" s="80"/>
      <c r="J32" s="80"/>
      <c r="K32" s="80"/>
      <c r="L32" s="80"/>
      <c r="M32" s="80"/>
      <c r="N32" s="80"/>
      <c r="O32" s="80"/>
      <c r="P32" s="80"/>
      <c r="Q32" s="80"/>
      <c r="R32" s="80"/>
      <c r="S32" s="80"/>
    </row>
    <row r="33" spans="1:19" x14ac:dyDescent="0.7">
      <c r="A33" s="61"/>
      <c r="B33" s="63"/>
      <c r="C33" s="80"/>
      <c r="D33" s="80"/>
      <c r="E33" s="80"/>
      <c r="F33" s="80"/>
      <c r="G33" s="80"/>
      <c r="H33" s="80"/>
      <c r="I33" s="80"/>
      <c r="J33" s="80"/>
      <c r="K33" s="80"/>
      <c r="L33" s="80"/>
      <c r="M33" s="80"/>
      <c r="N33" s="80"/>
      <c r="O33" s="80"/>
      <c r="P33" s="80"/>
      <c r="Q33" s="80"/>
      <c r="R33" s="80"/>
      <c r="S33" s="80"/>
    </row>
    <row r="34" spans="1:19" x14ac:dyDescent="0.7">
      <c r="A34" s="61"/>
      <c r="B34" s="63"/>
      <c r="C34" s="64"/>
      <c r="D34" s="64"/>
      <c r="E34" s="64"/>
      <c r="F34" s="64"/>
      <c r="G34" s="64"/>
      <c r="H34" s="64"/>
      <c r="I34" s="64"/>
      <c r="J34" s="64"/>
      <c r="K34" s="64"/>
      <c r="L34" s="64"/>
      <c r="M34" s="64"/>
      <c r="N34" s="64"/>
      <c r="O34" s="64"/>
      <c r="P34" s="64"/>
      <c r="Q34" s="64"/>
      <c r="R34" s="64"/>
      <c r="S34" s="64"/>
    </row>
    <row r="35" spans="1:19" x14ac:dyDescent="0.7">
      <c r="A35" s="61"/>
      <c r="B35" s="61"/>
      <c r="C35" s="61"/>
      <c r="D35" s="61"/>
      <c r="E35" s="61"/>
      <c r="F35" s="61"/>
      <c r="G35" s="61"/>
      <c r="H35" s="61"/>
      <c r="I35" s="61"/>
      <c r="J35" s="61"/>
      <c r="K35" s="61"/>
      <c r="L35" s="61"/>
      <c r="M35" s="61"/>
      <c r="N35" s="61"/>
      <c r="O35" s="61"/>
      <c r="P35" s="61"/>
      <c r="Q35" s="61"/>
      <c r="R35" s="61"/>
      <c r="S35" s="61"/>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50"/>
  <sheetViews>
    <sheetView showZeros="0" topLeftCell="A10" zoomScale="90" zoomScaleNormal="90" zoomScaleSheetLayoutView="70" workbookViewId="0">
      <selection activeCell="C16" sqref="C16:K16"/>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87" t="s">
        <v>34</v>
      </c>
      <c r="C1" s="88"/>
      <c r="D1" s="88"/>
      <c r="E1" s="88"/>
      <c r="F1" s="88"/>
      <c r="G1" s="88"/>
      <c r="H1" s="88"/>
      <c r="I1" s="88"/>
      <c r="J1" s="88"/>
      <c r="K1" s="88"/>
      <c r="L1" s="89"/>
      <c r="M1" s="89"/>
      <c r="N1" s="89"/>
      <c r="O1" s="89"/>
      <c r="P1" s="89"/>
      <c r="Q1" s="89"/>
      <c r="R1" s="89"/>
      <c r="S1" s="89"/>
      <c r="T1" s="89"/>
      <c r="U1" s="89"/>
      <c r="V1" s="89"/>
      <c r="W1" s="89"/>
      <c r="X1" s="89"/>
      <c r="Y1" s="89"/>
      <c r="Z1" s="89"/>
      <c r="AA1" s="89"/>
      <c r="AB1" s="89"/>
      <c r="AC1" s="89"/>
      <c r="AD1" s="90"/>
    </row>
    <row r="2" spans="2:30" ht="24.4" customHeight="1" thickTop="1" thickBot="1" x14ac:dyDescent="0.75">
      <c r="B2" s="91"/>
      <c r="C2" s="92"/>
      <c r="D2" s="92"/>
      <c r="E2" s="92"/>
      <c r="F2" s="92"/>
      <c r="G2" s="92"/>
      <c r="H2" s="92"/>
      <c r="I2" s="92"/>
      <c r="J2" s="92"/>
      <c r="K2" s="93"/>
      <c r="L2" s="94"/>
      <c r="M2" s="95"/>
      <c r="N2" s="95"/>
      <c r="O2" s="95"/>
      <c r="P2" s="95"/>
      <c r="Q2" s="95"/>
      <c r="R2" s="95"/>
      <c r="S2" s="95"/>
      <c r="T2" s="95"/>
      <c r="U2" s="95"/>
      <c r="V2" s="95"/>
      <c r="W2" s="95"/>
      <c r="X2" s="95"/>
      <c r="Y2" s="95"/>
      <c r="Z2" s="95"/>
      <c r="AA2" s="95"/>
      <c r="AB2" s="95"/>
      <c r="AC2" s="95"/>
      <c r="AD2" s="95"/>
    </row>
    <row r="3" spans="2:30" ht="24.4" customHeight="1" thickTop="1" x14ac:dyDescent="0.7">
      <c r="B3" s="95"/>
      <c r="C3" s="95"/>
      <c r="D3" s="95"/>
      <c r="E3" s="95"/>
      <c r="F3" s="95"/>
      <c r="G3" s="95"/>
      <c r="H3" s="95"/>
      <c r="I3" s="95"/>
      <c r="J3" s="95"/>
      <c r="K3" s="95"/>
      <c r="L3" s="96"/>
      <c r="M3" s="96"/>
      <c r="N3" s="96"/>
      <c r="O3" s="96"/>
      <c r="P3" s="96"/>
      <c r="Q3" s="96"/>
      <c r="R3" s="96"/>
      <c r="S3" s="96"/>
      <c r="T3" s="96"/>
      <c r="U3" s="96"/>
      <c r="V3" s="96"/>
      <c r="W3" s="96"/>
      <c r="X3" s="96"/>
      <c r="Y3" s="96"/>
      <c r="Z3" s="96"/>
      <c r="AA3" s="96"/>
      <c r="AB3" s="96"/>
      <c r="AC3" s="96"/>
      <c r="AD3" s="96"/>
    </row>
    <row r="4" spans="2:30" ht="19.25" customHeight="1" x14ac:dyDescent="0.7">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ht="15.4" customHeight="1" x14ac:dyDescent="0.7">
      <c r="B5" s="13" t="s">
        <v>35</v>
      </c>
      <c r="C5" s="13"/>
      <c r="AD5" s="30" t="s">
        <v>65</v>
      </c>
    </row>
    <row r="6" spans="2:30" ht="31.25" customHeight="1" x14ac:dyDescent="0.7">
      <c r="B6" s="3"/>
      <c r="C6" s="97" t="s">
        <v>36</v>
      </c>
      <c r="D6" s="97"/>
      <c r="E6" s="97"/>
      <c r="F6" s="97"/>
      <c r="G6" s="97"/>
      <c r="H6" s="97"/>
      <c r="I6" s="97"/>
      <c r="J6" s="97"/>
      <c r="K6" s="97"/>
      <c r="L6" s="97"/>
      <c r="M6" s="97"/>
      <c r="N6" s="97"/>
      <c r="O6" s="97"/>
      <c r="P6" s="97"/>
      <c r="Q6" s="97"/>
      <c r="R6" s="97"/>
      <c r="S6" s="97"/>
      <c r="T6" s="97"/>
      <c r="U6" s="97"/>
      <c r="V6" s="97"/>
      <c r="W6" s="97"/>
      <c r="X6" s="97"/>
      <c r="Y6" s="97"/>
      <c r="Z6" s="97"/>
      <c r="AA6" s="97"/>
      <c r="AB6" s="97"/>
      <c r="AC6" s="97"/>
      <c r="AD6" s="4"/>
    </row>
    <row r="7" spans="2:30" ht="15.4" customHeight="1" x14ac:dyDescent="0.7">
      <c r="B7" s="5"/>
      <c r="C7" s="6"/>
      <c r="D7" s="6"/>
      <c r="E7" s="6"/>
      <c r="F7" s="6"/>
      <c r="G7" s="6"/>
      <c r="H7" s="6"/>
      <c r="I7" s="6"/>
      <c r="J7" s="6"/>
      <c r="K7" s="6"/>
      <c r="L7" s="6"/>
      <c r="M7" s="6"/>
      <c r="N7" s="6"/>
      <c r="O7" s="6"/>
      <c r="P7" s="6"/>
      <c r="Q7" s="6"/>
      <c r="R7" s="6"/>
      <c r="S7" s="6"/>
      <c r="T7" s="6"/>
      <c r="U7" s="6"/>
      <c r="V7" s="29" t="s">
        <v>13</v>
      </c>
      <c r="W7" s="28">
        <f>'イ－④売上高確認書'!D45</f>
        <v>0</v>
      </c>
      <c r="X7" s="24" t="s">
        <v>4</v>
      </c>
      <c r="Y7" s="28">
        <f>'イ－④売上高確認書'!F45</f>
        <v>0</v>
      </c>
      <c r="Z7" s="24" t="s">
        <v>3</v>
      </c>
      <c r="AA7" s="28">
        <f>'イ－④売上高確認書'!H45</f>
        <v>0</v>
      </c>
      <c r="AB7" s="24" t="s">
        <v>2</v>
      </c>
      <c r="AC7" s="6"/>
      <c r="AD7" s="8"/>
    </row>
    <row r="8" spans="2:30" ht="15.4" customHeight="1" x14ac:dyDescent="0.7">
      <c r="B8" s="5"/>
      <c r="C8" s="6"/>
      <c r="D8" s="98" t="s">
        <v>29</v>
      </c>
      <c r="E8" s="98"/>
      <c r="F8" s="98"/>
      <c r="G8" s="98"/>
      <c r="H8" s="98"/>
      <c r="I8" s="98"/>
      <c r="J8" s="98"/>
      <c r="K8" s="98"/>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111" t="s">
        <v>8</v>
      </c>
      <c r="O9" s="111"/>
      <c r="P9" s="111" t="s">
        <v>22</v>
      </c>
      <c r="Q9" s="111"/>
      <c r="R9" s="111"/>
      <c r="S9" s="123">
        <f>'イ－④売上高確認書'!N46</f>
        <v>0</v>
      </c>
      <c r="T9" s="123"/>
      <c r="U9" s="123"/>
      <c r="V9" s="123"/>
      <c r="W9" s="123"/>
      <c r="X9" s="123"/>
      <c r="Y9" s="123"/>
      <c r="Z9" s="123"/>
      <c r="AA9" s="123"/>
      <c r="AB9" s="123"/>
      <c r="AC9" s="123"/>
      <c r="AD9" s="8"/>
    </row>
    <row r="10" spans="2:30" ht="15.4" customHeight="1" x14ac:dyDescent="0.7">
      <c r="B10" s="5"/>
      <c r="C10" s="9"/>
      <c r="D10" s="9"/>
      <c r="E10" s="9"/>
      <c r="F10" s="9"/>
      <c r="G10" s="9"/>
      <c r="H10" s="9"/>
      <c r="I10" s="9"/>
      <c r="J10" s="9"/>
      <c r="K10" s="9"/>
      <c r="L10" s="9"/>
      <c r="M10" s="9"/>
      <c r="N10" s="111"/>
      <c r="O10" s="111"/>
      <c r="P10" s="110" t="s">
        <v>32</v>
      </c>
      <c r="Q10" s="110"/>
      <c r="R10" s="110"/>
      <c r="S10" s="112">
        <f>'イ－④売上高確認書'!N47</f>
        <v>0</v>
      </c>
      <c r="T10" s="112"/>
      <c r="U10" s="112"/>
      <c r="V10" s="112"/>
      <c r="W10" s="112"/>
      <c r="X10" s="112"/>
      <c r="Y10" s="112"/>
      <c r="Z10" s="112"/>
      <c r="AA10" s="112"/>
      <c r="AB10" s="112"/>
      <c r="AC10" s="112"/>
      <c r="AD10" s="8"/>
    </row>
    <row r="11" spans="2:30" ht="15.4" customHeight="1" x14ac:dyDescent="0.7">
      <c r="B11" s="5"/>
      <c r="C11" s="9"/>
      <c r="D11" s="9"/>
      <c r="E11" s="9"/>
      <c r="F11" s="9"/>
      <c r="G11" s="9"/>
      <c r="H11" s="9"/>
      <c r="I11" s="9"/>
      <c r="J11" s="9"/>
      <c r="K11" s="9"/>
      <c r="L11" s="9"/>
      <c r="M11" s="9"/>
      <c r="N11" s="111"/>
      <c r="O11" s="111"/>
      <c r="P11" s="110"/>
      <c r="Q11" s="110"/>
      <c r="R11" s="110"/>
      <c r="S11" s="112"/>
      <c r="T11" s="112"/>
      <c r="U11" s="112"/>
      <c r="V11" s="112"/>
      <c r="W11" s="112"/>
      <c r="X11" s="112"/>
      <c r="Y11" s="112"/>
      <c r="Z11" s="112"/>
      <c r="AA11" s="112"/>
      <c r="AB11" s="112"/>
      <c r="AC11" s="112"/>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101" t="s">
        <v>37</v>
      </c>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8"/>
    </row>
    <row r="14" spans="2:30" ht="15.4" customHeight="1" x14ac:dyDescent="0.7">
      <c r="B14" s="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8"/>
    </row>
    <row r="15" spans="2:30" ht="15.4" customHeight="1" thickBot="1" x14ac:dyDescent="0.75">
      <c r="B15" s="5"/>
      <c r="C15" s="27" t="s">
        <v>38</v>
      </c>
      <c r="D15" s="6"/>
      <c r="E15" s="6"/>
      <c r="F15" s="6"/>
      <c r="G15" s="6"/>
      <c r="H15" s="6"/>
      <c r="I15" s="6"/>
      <c r="J15" s="6"/>
      <c r="K15" s="6"/>
      <c r="L15" s="6"/>
      <c r="M15" s="6"/>
      <c r="N15" s="6"/>
      <c r="O15" s="6"/>
      <c r="P15" s="6"/>
      <c r="Q15" s="6"/>
      <c r="R15" s="6"/>
      <c r="S15" s="6"/>
      <c r="T15" s="6"/>
      <c r="U15" s="6"/>
      <c r="V15" s="6"/>
      <c r="W15" s="6"/>
      <c r="X15" s="6"/>
      <c r="Y15" s="6"/>
      <c r="Z15" s="6"/>
      <c r="AA15" s="6"/>
      <c r="AB15" s="6"/>
      <c r="AC15" s="41"/>
      <c r="AD15" s="8"/>
    </row>
    <row r="16" spans="2:30" ht="22.9" customHeight="1" thickTop="1" thickBot="1" x14ac:dyDescent="0.75">
      <c r="B16" s="5"/>
      <c r="C16" s="102"/>
      <c r="D16" s="103"/>
      <c r="E16" s="103"/>
      <c r="F16" s="103"/>
      <c r="G16" s="103"/>
      <c r="H16" s="103"/>
      <c r="I16" s="103"/>
      <c r="J16" s="103"/>
      <c r="K16" s="104"/>
      <c r="L16" s="105"/>
      <c r="M16" s="106"/>
      <c r="N16" s="106"/>
      <c r="O16" s="106"/>
      <c r="P16" s="106"/>
      <c r="Q16" s="106"/>
      <c r="R16" s="106"/>
      <c r="S16" s="106"/>
      <c r="T16" s="106"/>
      <c r="U16" s="105"/>
      <c r="V16" s="106"/>
      <c r="W16" s="106"/>
      <c r="X16" s="106"/>
      <c r="Y16" s="106"/>
      <c r="Z16" s="106"/>
      <c r="AA16" s="106"/>
      <c r="AB16" s="106"/>
      <c r="AC16" s="106"/>
      <c r="AD16" s="8"/>
    </row>
    <row r="17" spans="2:30" ht="22.9" customHeight="1" thickTop="1" x14ac:dyDescent="0.7">
      <c r="B17" s="5"/>
      <c r="C17" s="107"/>
      <c r="D17" s="107"/>
      <c r="E17" s="107"/>
      <c r="F17" s="107"/>
      <c r="G17" s="107"/>
      <c r="H17" s="107"/>
      <c r="I17" s="107"/>
      <c r="J17" s="107"/>
      <c r="K17" s="107"/>
      <c r="L17" s="106"/>
      <c r="M17" s="106"/>
      <c r="N17" s="106"/>
      <c r="O17" s="106"/>
      <c r="P17" s="106"/>
      <c r="Q17" s="106"/>
      <c r="R17" s="106"/>
      <c r="S17" s="106"/>
      <c r="T17" s="106"/>
      <c r="U17" s="106"/>
      <c r="V17" s="106"/>
      <c r="W17" s="106"/>
      <c r="X17" s="106"/>
      <c r="Y17" s="106"/>
      <c r="Z17" s="106"/>
      <c r="AA17" s="106"/>
      <c r="AB17" s="106"/>
      <c r="AC17" s="106"/>
      <c r="AD17" s="8"/>
    </row>
    <row r="18" spans="2:30" ht="15.4" customHeight="1" x14ac:dyDescent="0.7">
      <c r="B18" s="5"/>
      <c r="C18" s="108" t="s">
        <v>39</v>
      </c>
      <c r="D18" s="117" t="s">
        <v>40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8"/>
    </row>
    <row r="19" spans="2:30" ht="15.4" customHeight="1" x14ac:dyDescent="0.7">
      <c r="B19" s="5"/>
      <c r="C19" s="10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8"/>
    </row>
    <row r="20" spans="2:30" ht="15.4" customHeight="1" x14ac:dyDescent="0.7">
      <c r="B20" s="5"/>
      <c r="C20" s="23"/>
      <c r="D20" s="6"/>
      <c r="E20" s="6"/>
      <c r="F20" s="6"/>
      <c r="G20" s="27"/>
      <c r="H20" s="6"/>
      <c r="I20" s="6"/>
      <c r="J20" s="6"/>
      <c r="K20" s="6"/>
      <c r="L20" s="6"/>
      <c r="M20" s="6"/>
      <c r="N20" s="6"/>
      <c r="O20" s="6"/>
      <c r="P20" s="6"/>
      <c r="Q20" s="6"/>
      <c r="R20" s="6"/>
      <c r="S20" s="6"/>
      <c r="T20" s="6"/>
      <c r="U20" s="6"/>
      <c r="V20" s="6"/>
      <c r="W20" s="6"/>
      <c r="X20" s="6"/>
      <c r="Y20" s="6"/>
      <c r="Z20" s="6"/>
      <c r="AA20" s="6"/>
      <c r="AB20" s="6"/>
      <c r="AC20" s="33"/>
      <c r="AD20" s="8"/>
    </row>
    <row r="21" spans="2:30" ht="15.4" customHeight="1" x14ac:dyDescent="0.7">
      <c r="B21" s="121" t="s">
        <v>23</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22"/>
    </row>
    <row r="22" spans="2:30" ht="18.850000000000001" customHeight="1" x14ac:dyDescent="0.7">
      <c r="B22" s="5"/>
      <c r="C22" s="50" t="s">
        <v>41</v>
      </c>
      <c r="E22" s="25"/>
      <c r="F22" s="25"/>
      <c r="G22" s="25"/>
      <c r="H22" s="25"/>
      <c r="I22" s="25"/>
      <c r="J22" s="25"/>
      <c r="K22" s="25"/>
      <c r="L22" s="25"/>
      <c r="M22" s="25"/>
      <c r="N22" s="25"/>
      <c r="O22" s="25"/>
      <c r="P22" s="25"/>
      <c r="Q22" s="25"/>
      <c r="U22" s="25"/>
      <c r="V22" s="119"/>
      <c r="W22" s="119"/>
      <c r="X22" s="51"/>
      <c r="Y22" s="37" t="s">
        <v>4</v>
      </c>
      <c r="Z22" s="51"/>
      <c r="AA22" s="37" t="s">
        <v>3</v>
      </c>
      <c r="AB22" s="51"/>
      <c r="AC22" s="37" t="s">
        <v>2</v>
      </c>
      <c r="AD22" s="8"/>
    </row>
    <row r="23" spans="2:30" ht="9.85" customHeight="1" x14ac:dyDescent="0.7">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41"/>
      <c r="AD23" s="8"/>
    </row>
    <row r="24" spans="2:30" ht="18.850000000000001" customHeight="1" x14ac:dyDescent="0.7">
      <c r="B24" s="5"/>
      <c r="C24" s="50" t="s">
        <v>42</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35"/>
      <c r="AD24" s="8"/>
    </row>
    <row r="25" spans="2:30" ht="18.95" customHeight="1" x14ac:dyDescent="0.7">
      <c r="B25" s="5"/>
      <c r="C25" s="25"/>
      <c r="D25" s="25"/>
      <c r="E25" s="25"/>
      <c r="F25" s="25"/>
      <c r="G25" s="100" t="s">
        <v>43</v>
      </c>
      <c r="H25" s="100"/>
      <c r="I25" s="99" t="s">
        <v>1</v>
      </c>
      <c r="J25" s="99"/>
      <c r="K25" s="36"/>
      <c r="L25" s="36"/>
      <c r="M25" s="36"/>
      <c r="N25" s="36"/>
      <c r="O25" s="36"/>
      <c r="P25" s="36"/>
      <c r="Q25" s="36"/>
      <c r="R25" s="36"/>
      <c r="S25" s="36"/>
      <c r="T25" s="36"/>
      <c r="U25" s="86" t="s">
        <v>44</v>
      </c>
      <c r="V25" s="86"/>
      <c r="W25" s="86"/>
      <c r="X25" s="86"/>
      <c r="Y25" s="86"/>
      <c r="Z25" s="116" t="str">
        <f>IFERROR(ROUNDDOWN((X33-X30)/X33*100,1),"")</f>
        <v/>
      </c>
      <c r="AA25" s="116"/>
      <c r="AB25" s="116"/>
      <c r="AC25" s="37" t="s">
        <v>17</v>
      </c>
      <c r="AD25" s="8"/>
    </row>
    <row r="26" spans="2:30" ht="18.95" customHeight="1" x14ac:dyDescent="0.7">
      <c r="B26" s="5"/>
      <c r="C26" s="25"/>
      <c r="D26" s="25"/>
      <c r="E26" s="25"/>
      <c r="F26" s="25"/>
      <c r="G26" s="99" t="s">
        <v>45</v>
      </c>
      <c r="H26" s="99"/>
      <c r="I26" s="99"/>
      <c r="J26" s="99"/>
      <c r="K26" s="26"/>
      <c r="L26" s="26"/>
      <c r="M26" s="26"/>
      <c r="N26" s="26"/>
      <c r="O26" s="26"/>
      <c r="P26" s="26"/>
      <c r="Q26" s="36"/>
      <c r="R26" s="36"/>
      <c r="S26" s="26"/>
      <c r="T26" s="26"/>
      <c r="U26" s="120" t="s">
        <v>20</v>
      </c>
      <c r="V26" s="120"/>
      <c r="W26" s="120"/>
      <c r="X26" s="120"/>
      <c r="Y26" s="120"/>
      <c r="Z26" s="116" t="str">
        <f>IFERROR(ROUNDDOWN((X34-X31)/X34*100,1),"")</f>
        <v/>
      </c>
      <c r="AA26" s="116"/>
      <c r="AB26" s="116"/>
      <c r="AC26" s="37" t="s">
        <v>17</v>
      </c>
      <c r="AD26" s="8"/>
    </row>
    <row r="27" spans="2:30" ht="18.95" customHeight="1" x14ac:dyDescent="0.7">
      <c r="B27" s="5"/>
      <c r="C27" s="9"/>
      <c r="D27" s="9"/>
      <c r="E27" s="9"/>
      <c r="F27" s="9"/>
      <c r="G27" s="9"/>
      <c r="H27" s="9"/>
      <c r="I27" s="9"/>
      <c r="J27" s="9"/>
      <c r="K27" s="9"/>
      <c r="L27" s="9"/>
      <c r="M27" s="9"/>
      <c r="N27" s="9"/>
      <c r="O27" s="9"/>
      <c r="P27" s="9"/>
      <c r="Q27" s="9"/>
      <c r="R27" s="9"/>
      <c r="S27" s="9"/>
      <c r="T27" s="9"/>
      <c r="U27" s="9"/>
      <c r="V27" s="9"/>
      <c r="W27" s="9"/>
      <c r="X27" s="9"/>
      <c r="Y27" s="9"/>
      <c r="Z27" s="9"/>
      <c r="AA27" s="9"/>
      <c r="AB27" s="9"/>
      <c r="AC27" s="41"/>
      <c r="AD27" s="8"/>
    </row>
    <row r="28" spans="2:30" ht="18.95" customHeight="1" x14ac:dyDescent="0.7">
      <c r="B28" s="5"/>
      <c r="D28" s="77" t="s">
        <v>100</v>
      </c>
      <c r="E28" s="77"/>
      <c r="F28" s="77"/>
      <c r="G28" s="74"/>
      <c r="H28" s="74"/>
      <c r="I28" s="74"/>
      <c r="J28" s="74"/>
      <c r="K28" s="78"/>
      <c r="L28" s="78"/>
      <c r="M28" s="78"/>
      <c r="N28" s="78"/>
      <c r="O28" s="78"/>
      <c r="P28" s="78"/>
      <c r="Q28" s="78"/>
      <c r="R28" s="78"/>
      <c r="S28" s="73"/>
      <c r="T28" s="73"/>
      <c r="U28" s="73"/>
      <c r="V28" s="73"/>
      <c r="W28" s="73"/>
      <c r="X28" s="79"/>
      <c r="Y28" s="79"/>
      <c r="Z28" s="116" t="str">
        <f>IFERROR(ROUNDDOWN((X30/X31)*100,1),"")</f>
        <v/>
      </c>
      <c r="AA28" s="116"/>
      <c r="AB28" s="116"/>
      <c r="AC28" s="37" t="s">
        <v>17</v>
      </c>
      <c r="AD28" s="8"/>
    </row>
    <row r="29" spans="2:30" ht="18.95" customHeight="1" x14ac:dyDescent="0.7">
      <c r="B29" s="5"/>
      <c r="C29" s="9"/>
      <c r="D29" s="9"/>
      <c r="E29" s="9"/>
      <c r="F29" s="9"/>
      <c r="G29" s="9"/>
      <c r="H29" s="9"/>
      <c r="I29" s="9"/>
      <c r="J29" s="9"/>
      <c r="K29" s="9"/>
      <c r="L29" s="9"/>
      <c r="M29" s="9"/>
      <c r="N29" s="9"/>
      <c r="O29" s="9"/>
      <c r="P29" s="9"/>
      <c r="Q29" s="9"/>
      <c r="R29" s="9"/>
      <c r="S29" s="9"/>
      <c r="T29" s="9"/>
      <c r="U29" s="9"/>
      <c r="V29" s="9"/>
      <c r="W29" s="9"/>
      <c r="X29" s="9"/>
      <c r="Y29" s="9"/>
      <c r="Z29" s="9"/>
      <c r="AA29" s="9"/>
      <c r="AB29" s="9"/>
      <c r="AC29" s="41"/>
      <c r="AD29" s="8"/>
    </row>
    <row r="30" spans="2:30" ht="18.95" customHeight="1" x14ac:dyDescent="0.7">
      <c r="B30" s="5"/>
      <c r="C30" s="25"/>
      <c r="D30" s="26" t="s">
        <v>54</v>
      </c>
      <c r="E30" s="26"/>
      <c r="F30" s="26"/>
      <c r="G30" s="26"/>
      <c r="H30" s="26"/>
      <c r="I30" s="26"/>
      <c r="J30" s="26"/>
      <c r="K30" s="26"/>
      <c r="L30" s="26"/>
      <c r="M30" s="26"/>
      <c r="N30" s="26"/>
      <c r="O30" s="26"/>
      <c r="P30" s="26"/>
      <c r="Q30" s="26"/>
      <c r="R30" s="86" t="s">
        <v>46</v>
      </c>
      <c r="S30" s="86"/>
      <c r="T30" s="86"/>
      <c r="U30" s="86"/>
      <c r="V30" s="86"/>
      <c r="W30" s="86"/>
      <c r="X30" s="83">
        <f>'イ－④売上高確認書'!F17</f>
        <v>0</v>
      </c>
      <c r="Y30" s="83"/>
      <c r="Z30" s="83"/>
      <c r="AA30" s="83"/>
      <c r="AB30" s="83"/>
      <c r="AC30" s="37" t="s">
        <v>0</v>
      </c>
      <c r="AD30" s="8"/>
    </row>
    <row r="31" spans="2:30" ht="18.95" customHeight="1" x14ac:dyDescent="0.7">
      <c r="B31" s="5"/>
      <c r="C31" s="25"/>
      <c r="D31" s="26"/>
      <c r="E31" s="26" t="s">
        <v>47</v>
      </c>
      <c r="F31" s="85">
        <f>'イ－④売上高確認書'!F15</f>
        <v>0</v>
      </c>
      <c r="G31" s="85"/>
      <c r="H31" s="26" t="s">
        <v>4</v>
      </c>
      <c r="I31" s="52">
        <f>'イ－④売上高確認書'!I15</f>
        <v>0</v>
      </c>
      <c r="J31" s="26" t="s">
        <v>49</v>
      </c>
      <c r="K31" s="26"/>
      <c r="L31" s="52"/>
      <c r="M31" s="52"/>
      <c r="N31" s="26"/>
      <c r="O31" s="52"/>
      <c r="P31" s="26"/>
      <c r="Q31" s="26"/>
      <c r="R31" s="86" t="s">
        <v>21</v>
      </c>
      <c r="S31" s="86"/>
      <c r="T31" s="86"/>
      <c r="U31" s="86"/>
      <c r="V31" s="86"/>
      <c r="W31" s="86"/>
      <c r="X31" s="83">
        <f>'イ－④売上高確認書'!F19</f>
        <v>0</v>
      </c>
      <c r="Y31" s="83"/>
      <c r="Z31" s="83"/>
      <c r="AA31" s="83"/>
      <c r="AB31" s="83"/>
      <c r="AC31" s="37" t="s">
        <v>0</v>
      </c>
      <c r="AD31" s="8"/>
    </row>
    <row r="32" spans="2:30" ht="18.95" customHeight="1" x14ac:dyDescent="0.7">
      <c r="B32" s="5"/>
      <c r="C32" s="9"/>
      <c r="D32" s="9"/>
      <c r="E32" s="9"/>
      <c r="F32" s="9"/>
      <c r="G32" s="9"/>
      <c r="H32" s="9"/>
      <c r="I32" s="9"/>
      <c r="J32" s="9"/>
      <c r="K32" s="9"/>
      <c r="L32" s="9"/>
      <c r="M32" s="9"/>
      <c r="N32" s="9"/>
      <c r="O32" s="9"/>
      <c r="P32" s="9"/>
      <c r="Q32" s="9"/>
      <c r="R32" s="9"/>
      <c r="S32" s="9"/>
      <c r="T32" s="9"/>
      <c r="U32" s="9"/>
      <c r="V32" s="9"/>
      <c r="W32" s="9"/>
      <c r="X32" s="9"/>
      <c r="Y32" s="9"/>
      <c r="Z32" s="9"/>
      <c r="AA32" s="9"/>
      <c r="AB32" s="9"/>
      <c r="AC32" s="41"/>
      <c r="AD32" s="8"/>
    </row>
    <row r="33" spans="2:30" ht="18.95" customHeight="1" x14ac:dyDescent="0.7">
      <c r="B33" s="5"/>
      <c r="C33" s="25"/>
      <c r="D33" s="26" t="s">
        <v>55</v>
      </c>
      <c r="E33" s="26"/>
      <c r="F33" s="26"/>
      <c r="G33" s="26"/>
      <c r="H33" s="26"/>
      <c r="I33" s="26"/>
      <c r="J33" s="26"/>
      <c r="K33" s="26"/>
      <c r="L33" s="26"/>
      <c r="M33" s="26"/>
      <c r="N33" s="26"/>
      <c r="O33" s="26"/>
      <c r="P33" s="26"/>
      <c r="Q33" s="26"/>
      <c r="R33" s="84" t="s">
        <v>56</v>
      </c>
      <c r="S33" s="84"/>
      <c r="T33" s="84"/>
      <c r="U33" s="84"/>
      <c r="V33" s="84"/>
      <c r="W33" s="84"/>
      <c r="X33" s="83">
        <f>'イ－④売上高確認書'!U24</f>
        <v>0</v>
      </c>
      <c r="Y33" s="83"/>
      <c r="Z33" s="83"/>
      <c r="AA33" s="83"/>
      <c r="AB33" s="83"/>
      <c r="AC33" s="37" t="s">
        <v>0</v>
      </c>
      <c r="AD33" s="8"/>
    </row>
    <row r="34" spans="2:30" ht="18.95" customHeight="1" x14ac:dyDescent="0.7">
      <c r="B34" s="5"/>
      <c r="C34" s="25"/>
      <c r="D34" s="26"/>
      <c r="E34" s="26" t="s">
        <v>47</v>
      </c>
      <c r="F34" s="85">
        <f>'イ－④売上高確認書'!F22:G22</f>
        <v>0</v>
      </c>
      <c r="G34" s="85"/>
      <c r="H34" s="26" t="s">
        <v>4</v>
      </c>
      <c r="I34" s="52">
        <f>'イ－④売上高確認書'!I22</f>
        <v>0</v>
      </c>
      <c r="J34" s="26" t="s">
        <v>48</v>
      </c>
      <c r="K34" s="26"/>
      <c r="L34" s="85">
        <f>'イ－④売上高確認書'!P22</f>
        <v>0</v>
      </c>
      <c r="M34" s="85"/>
      <c r="N34" s="26" t="s">
        <v>4</v>
      </c>
      <c r="O34" s="52">
        <f>'イ－④売上高確認書'!S22</f>
        <v>0</v>
      </c>
      <c r="P34" s="26" t="s">
        <v>49</v>
      </c>
      <c r="Q34" s="26"/>
      <c r="R34" s="86" t="s">
        <v>57</v>
      </c>
      <c r="S34" s="86"/>
      <c r="T34" s="86"/>
      <c r="U34" s="86"/>
      <c r="V34" s="86"/>
      <c r="W34" s="86"/>
      <c r="X34" s="83">
        <f>'イ－④売上高確認書'!U26</f>
        <v>0</v>
      </c>
      <c r="Y34" s="83"/>
      <c r="Z34" s="83"/>
      <c r="AA34" s="83"/>
      <c r="AB34" s="83"/>
      <c r="AC34" s="37" t="s">
        <v>0</v>
      </c>
      <c r="AD34" s="8"/>
    </row>
    <row r="35" spans="2:30" ht="18.850000000000001" customHeight="1" x14ac:dyDescent="0.7">
      <c r="B35" s="5"/>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8"/>
    </row>
    <row r="36" spans="2:30" ht="18.850000000000001" customHeight="1" x14ac:dyDescent="0.7">
      <c r="B36" s="54"/>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55"/>
    </row>
    <row r="37" spans="2:30" ht="18.95" customHeight="1" x14ac:dyDescent="0.7">
      <c r="B37" s="5"/>
      <c r="C37" s="38" t="s">
        <v>50</v>
      </c>
      <c r="D37" s="13"/>
      <c r="E37" s="14"/>
      <c r="F37" s="56"/>
      <c r="G37" s="56"/>
      <c r="H37" s="56"/>
      <c r="I37" s="56"/>
      <c r="J37" s="56"/>
      <c r="K37" s="56"/>
      <c r="L37" s="56"/>
      <c r="M37" s="56"/>
      <c r="N37" s="56"/>
      <c r="O37" s="56"/>
      <c r="P37" s="56"/>
      <c r="Q37" s="56"/>
      <c r="R37" s="56"/>
      <c r="S37" s="56"/>
      <c r="T37" s="56"/>
      <c r="U37" s="56"/>
      <c r="V37" s="56"/>
      <c r="W37" s="56"/>
      <c r="X37" s="56"/>
      <c r="Y37" s="56"/>
      <c r="Z37" s="56"/>
      <c r="AC37" s="1"/>
      <c r="AD37" s="8"/>
    </row>
    <row r="38" spans="2:30" ht="18.95" customHeight="1" x14ac:dyDescent="0.7">
      <c r="B38" s="5"/>
      <c r="C38" s="13" t="s">
        <v>6</v>
      </c>
      <c r="D38" s="56"/>
      <c r="E38" s="56"/>
      <c r="F38" s="56"/>
      <c r="G38" s="56"/>
      <c r="H38" s="56"/>
      <c r="I38" s="56"/>
      <c r="J38" s="56"/>
      <c r="K38" s="56"/>
      <c r="L38" s="56"/>
      <c r="M38" s="56"/>
      <c r="N38" s="56"/>
      <c r="O38" s="56"/>
      <c r="P38" s="56"/>
      <c r="Q38" s="56"/>
      <c r="R38" s="56"/>
      <c r="S38" s="56"/>
      <c r="T38" s="56"/>
      <c r="U38" s="56"/>
      <c r="V38" s="56"/>
      <c r="W38" s="56"/>
      <c r="X38" s="56"/>
      <c r="Y38" s="56"/>
      <c r="Z38" s="56"/>
      <c r="AC38" s="1"/>
      <c r="AD38" s="8"/>
    </row>
    <row r="39" spans="2:30" ht="18.95" customHeight="1" x14ac:dyDescent="0.7">
      <c r="B39" s="5"/>
      <c r="C39" s="13" t="s">
        <v>7</v>
      </c>
      <c r="D39" s="56"/>
      <c r="E39" s="56"/>
      <c r="F39" s="56"/>
      <c r="G39" s="56"/>
      <c r="H39" s="56"/>
      <c r="I39" s="56"/>
      <c r="J39" s="56"/>
      <c r="K39" s="56"/>
      <c r="L39" s="56"/>
      <c r="M39" s="56"/>
      <c r="N39" s="56"/>
      <c r="O39" s="56"/>
      <c r="P39" s="56"/>
      <c r="Q39" s="56"/>
      <c r="R39" s="56"/>
      <c r="S39" s="56"/>
      <c r="T39" s="56"/>
      <c r="U39" s="56"/>
      <c r="V39" s="56"/>
      <c r="W39" s="56"/>
      <c r="X39" s="56"/>
      <c r="Y39" s="56"/>
      <c r="Z39" s="56"/>
      <c r="AC39" s="1"/>
      <c r="AD39" s="8"/>
    </row>
    <row r="40" spans="2:30" ht="18.95" customHeight="1" x14ac:dyDescent="0.7">
      <c r="B40" s="5"/>
      <c r="C40" s="13" t="s">
        <v>94</v>
      </c>
      <c r="D40" s="56"/>
      <c r="E40" s="56"/>
      <c r="F40" s="56"/>
      <c r="G40" s="56"/>
      <c r="H40" s="56"/>
      <c r="I40" s="56"/>
      <c r="J40" s="56"/>
      <c r="K40" s="56"/>
      <c r="L40" s="56"/>
      <c r="M40" s="56"/>
      <c r="N40" s="56"/>
      <c r="O40" s="56"/>
      <c r="P40" s="56"/>
      <c r="Q40" s="56"/>
      <c r="R40" s="56"/>
      <c r="S40" s="56"/>
      <c r="T40" s="56"/>
      <c r="U40" s="56"/>
      <c r="V40" s="56"/>
      <c r="W40" s="56"/>
      <c r="X40" s="56"/>
      <c r="Y40" s="56"/>
      <c r="Z40" s="56"/>
      <c r="AC40" s="1"/>
      <c r="AD40" s="8"/>
    </row>
    <row r="41" spans="2:30" ht="18.95" customHeight="1" x14ac:dyDescent="0.7">
      <c r="B41" s="5"/>
      <c r="C41" s="13"/>
      <c r="E41" s="56" t="s">
        <v>95</v>
      </c>
      <c r="F41" s="56"/>
      <c r="G41" s="56"/>
      <c r="H41" s="56"/>
      <c r="I41" s="56"/>
      <c r="J41" s="56"/>
      <c r="K41" s="56"/>
      <c r="L41" s="56"/>
      <c r="M41" s="56"/>
      <c r="N41" s="56"/>
      <c r="O41" s="56"/>
      <c r="P41" s="56"/>
      <c r="Q41" s="56"/>
      <c r="R41" s="56"/>
      <c r="S41" s="56"/>
      <c r="T41" s="56"/>
      <c r="U41" s="56"/>
      <c r="V41" s="56"/>
      <c r="W41" s="56"/>
      <c r="X41" s="56"/>
      <c r="Y41" s="56"/>
      <c r="Z41" s="56"/>
      <c r="AC41" s="1"/>
      <c r="AD41" s="8"/>
    </row>
    <row r="42" spans="2:30" ht="18.95" customHeight="1" x14ac:dyDescent="0.7">
      <c r="B42" s="5"/>
      <c r="C42" s="13"/>
      <c r="D42" s="56"/>
      <c r="E42" s="56"/>
      <c r="F42" s="56"/>
      <c r="G42" s="56"/>
      <c r="H42" s="56"/>
      <c r="I42" s="56"/>
      <c r="J42" s="56"/>
      <c r="K42" s="56"/>
      <c r="L42" s="56"/>
      <c r="M42" s="56"/>
      <c r="N42" s="56"/>
      <c r="O42" s="56"/>
      <c r="P42" s="56"/>
      <c r="R42" s="56"/>
      <c r="S42" s="16" t="s">
        <v>30</v>
      </c>
      <c r="U42" s="56"/>
      <c r="V42" s="56"/>
      <c r="W42" s="56"/>
      <c r="X42" s="56"/>
      <c r="Y42" s="56"/>
      <c r="Z42" s="56"/>
      <c r="AC42" s="1"/>
      <c r="AD42" s="8"/>
    </row>
    <row r="43" spans="2:30" ht="15.4" customHeight="1" x14ac:dyDescent="0.7">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40"/>
      <c r="AD43" s="12"/>
    </row>
    <row r="44" spans="2:30" ht="15.4" customHeight="1" x14ac:dyDescent="0.7">
      <c r="B44" s="113" t="s">
        <v>33</v>
      </c>
      <c r="C44" s="113"/>
      <c r="D44" s="114" t="s">
        <v>51</v>
      </c>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4"/>
    </row>
    <row r="45" spans="2:30" ht="15.4" customHeight="1" x14ac:dyDescent="0.7">
      <c r="B45" s="57"/>
      <c r="C45" s="57"/>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4"/>
    </row>
    <row r="46" spans="2:30" ht="15.4" customHeight="1" x14ac:dyDescent="0.7">
      <c r="B46" s="34"/>
      <c r="C46" s="13"/>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4"/>
    </row>
    <row r="47" spans="2:30" ht="9.9499999999999993" customHeight="1" x14ac:dyDescent="0.7">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4"/>
    </row>
    <row r="48" spans="2:30" ht="15.4" customHeight="1" x14ac:dyDescent="0.7">
      <c r="B48" s="13" t="s">
        <v>5</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4"/>
      <c r="AD48" s="13"/>
    </row>
    <row r="49" spans="2:30" ht="15.4" customHeight="1" x14ac:dyDescent="0.7">
      <c r="B49" s="13"/>
      <c r="C49" s="38" t="s">
        <v>52</v>
      </c>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13"/>
    </row>
    <row r="50" spans="2:30" ht="15.4" customHeight="1" x14ac:dyDescent="0.7">
      <c r="B50" s="13"/>
      <c r="C50" s="38" t="s">
        <v>53</v>
      </c>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13"/>
    </row>
  </sheetData>
  <mergeCells count="46">
    <mergeCell ref="B44:C44"/>
    <mergeCell ref="D44:AC46"/>
    <mergeCell ref="N9:O11"/>
    <mergeCell ref="Z25:AB25"/>
    <mergeCell ref="Z26:AB26"/>
    <mergeCell ref="D18:AC19"/>
    <mergeCell ref="V22:W22"/>
    <mergeCell ref="U26:Y26"/>
    <mergeCell ref="B21:AD21"/>
    <mergeCell ref="S9:AC9"/>
    <mergeCell ref="U25:Y25"/>
    <mergeCell ref="Z28:AB28"/>
    <mergeCell ref="R30:W30"/>
    <mergeCell ref="X30:AB30"/>
    <mergeCell ref="F31:G31"/>
    <mergeCell ref="R31:W31"/>
    <mergeCell ref="C6:AC6"/>
    <mergeCell ref="D8:K8"/>
    <mergeCell ref="G26:H26"/>
    <mergeCell ref="G25:H25"/>
    <mergeCell ref="I25:J26"/>
    <mergeCell ref="C13:AC14"/>
    <mergeCell ref="C16:K16"/>
    <mergeCell ref="L16:T16"/>
    <mergeCell ref="U16:AC16"/>
    <mergeCell ref="C17:K17"/>
    <mergeCell ref="L17:T17"/>
    <mergeCell ref="U17:AC17"/>
    <mergeCell ref="C18:C19"/>
    <mergeCell ref="P10:R11"/>
    <mergeCell ref="P9:R9"/>
    <mergeCell ref="S10:AC11"/>
    <mergeCell ref="B1:AD1"/>
    <mergeCell ref="B2:K2"/>
    <mergeCell ref="L2:T2"/>
    <mergeCell ref="U2:AD2"/>
    <mergeCell ref="B3:K3"/>
    <mergeCell ref="L3:T3"/>
    <mergeCell ref="U3:AD3"/>
    <mergeCell ref="X31:AB31"/>
    <mergeCell ref="R33:W33"/>
    <mergeCell ref="X33:AB33"/>
    <mergeCell ref="F34:G34"/>
    <mergeCell ref="L34:M34"/>
    <mergeCell ref="R34:W34"/>
    <mergeCell ref="X34:AB34"/>
  </mergeCells>
  <phoneticPr fontId="2"/>
  <dataValidations count="1">
    <dataValidation type="list" allowBlank="1" showInputMessage="1" showErrorMessage="1" sqref="V22:W22" xr:uid="{EAA4414B-62AC-418B-8393-80B95EFD446B}">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48"/>
  <sheetViews>
    <sheetView showZeros="0" topLeftCell="A4" zoomScaleNormal="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58" t="s">
        <v>93</v>
      </c>
      <c r="Y1" s="59" t="s">
        <v>65</v>
      </c>
    </row>
    <row r="2" spans="2:25" ht="18.850000000000001" customHeight="1" x14ac:dyDescent="0.7">
      <c r="Y2" s="30"/>
    </row>
    <row r="3" spans="2:25" ht="18.75" customHeight="1" x14ac:dyDescent="0.7">
      <c r="B3" s="145" t="s">
        <v>10</v>
      </c>
      <c r="C3" s="145"/>
      <c r="D3" s="145"/>
      <c r="E3" s="145"/>
      <c r="F3" s="145"/>
      <c r="G3" s="145"/>
      <c r="H3" s="145"/>
      <c r="I3" s="145"/>
      <c r="J3" s="145"/>
      <c r="K3" s="145"/>
      <c r="L3" s="145"/>
      <c r="M3" s="145"/>
      <c r="N3" s="145"/>
      <c r="O3" s="145"/>
      <c r="P3" s="145"/>
      <c r="Q3" s="145"/>
      <c r="R3" s="145"/>
      <c r="S3" s="145"/>
      <c r="T3" s="145"/>
      <c r="U3" s="145"/>
      <c r="V3" s="145"/>
      <c r="W3" s="145"/>
      <c r="X3" s="145"/>
      <c r="Y3" s="145"/>
    </row>
    <row r="4" spans="2:25" ht="18.850000000000001" customHeight="1" x14ac:dyDescent="0.7">
      <c r="B4" s="144" t="s">
        <v>58</v>
      </c>
      <c r="C4" s="144"/>
      <c r="D4" s="144"/>
      <c r="E4" s="144"/>
      <c r="F4" s="144"/>
      <c r="G4" s="144"/>
      <c r="H4" s="144"/>
      <c r="I4" s="144"/>
      <c r="J4" s="144"/>
      <c r="K4" s="144"/>
      <c r="L4" s="144"/>
      <c r="M4" s="144"/>
      <c r="N4" s="144"/>
      <c r="O4" s="144"/>
      <c r="P4" s="144"/>
      <c r="Q4" s="144"/>
      <c r="R4" s="144"/>
      <c r="S4" s="144"/>
      <c r="T4" s="144"/>
      <c r="U4" s="144"/>
      <c r="V4" s="144"/>
      <c r="W4" s="144"/>
      <c r="X4" s="144"/>
      <c r="Y4" s="144"/>
    </row>
    <row r="5" spans="2:25" ht="10.050000000000001" customHeight="1" x14ac:dyDescent="0.7"/>
    <row r="6" spans="2:25" ht="18.850000000000001" customHeight="1" x14ac:dyDescent="0.7">
      <c r="B6" s="143" t="s">
        <v>25</v>
      </c>
      <c r="C6" s="143"/>
      <c r="D6" s="143"/>
      <c r="E6" s="143"/>
      <c r="F6" s="143"/>
      <c r="G6" s="143"/>
      <c r="H6" s="143"/>
      <c r="I6" s="143"/>
      <c r="J6" s="143"/>
      <c r="K6" s="143"/>
      <c r="L6" s="143"/>
      <c r="M6" s="143"/>
      <c r="N6" s="143"/>
      <c r="O6" s="143"/>
      <c r="P6" s="143"/>
      <c r="Q6" s="143"/>
      <c r="R6" s="143"/>
      <c r="S6" s="143"/>
      <c r="T6" s="143"/>
      <c r="U6" s="143"/>
      <c r="V6" s="143"/>
      <c r="W6" s="143"/>
      <c r="X6" s="143"/>
      <c r="Y6" s="143"/>
    </row>
    <row r="7" spans="2:25" ht="18.850000000000001" customHeight="1" x14ac:dyDescent="0.7">
      <c r="B7" s="140" t="s">
        <v>19</v>
      </c>
      <c r="C7" s="141"/>
      <c r="D7" s="141"/>
      <c r="E7" s="141"/>
      <c r="F7" s="141"/>
      <c r="G7" s="141"/>
      <c r="H7" s="141"/>
      <c r="I7" s="142"/>
      <c r="J7" s="140" t="s">
        <v>14</v>
      </c>
      <c r="K7" s="141"/>
      <c r="L7" s="141"/>
      <c r="M7" s="141"/>
      <c r="N7" s="141"/>
      <c r="O7" s="141"/>
      <c r="P7" s="141"/>
      <c r="Q7" s="142"/>
      <c r="R7" s="146" t="s">
        <v>15</v>
      </c>
      <c r="S7" s="147"/>
      <c r="T7" s="147"/>
      <c r="U7" s="147"/>
      <c r="V7" s="147"/>
      <c r="W7" s="147"/>
      <c r="X7" s="147"/>
      <c r="Y7" s="148"/>
    </row>
    <row r="8" spans="2:25" ht="18.850000000000001" customHeight="1" x14ac:dyDescent="0.7">
      <c r="B8" s="129"/>
      <c r="C8" s="130"/>
      <c r="D8" s="130"/>
      <c r="E8" s="130"/>
      <c r="F8" s="130"/>
      <c r="G8" s="130"/>
      <c r="H8" s="130"/>
      <c r="I8" s="131"/>
      <c r="J8" s="132"/>
      <c r="K8" s="133"/>
      <c r="L8" s="133"/>
      <c r="M8" s="133"/>
      <c r="N8" s="133"/>
      <c r="O8" s="133"/>
      <c r="P8" s="133"/>
      <c r="Q8" s="17" t="s">
        <v>16</v>
      </c>
      <c r="R8" s="134" t="str">
        <f>IFERROR(J8/$J$12*100,"")</f>
        <v/>
      </c>
      <c r="S8" s="135"/>
      <c r="T8" s="135"/>
      <c r="U8" s="135"/>
      <c r="V8" s="135"/>
      <c r="W8" s="135"/>
      <c r="X8" s="135"/>
      <c r="Y8" s="18" t="s">
        <v>17</v>
      </c>
    </row>
    <row r="9" spans="2:25" ht="18.850000000000001" customHeight="1" x14ac:dyDescent="0.7">
      <c r="B9" s="129"/>
      <c r="C9" s="130"/>
      <c r="D9" s="130"/>
      <c r="E9" s="130"/>
      <c r="F9" s="130"/>
      <c r="G9" s="130"/>
      <c r="H9" s="130"/>
      <c r="I9" s="131"/>
      <c r="J9" s="132"/>
      <c r="K9" s="133"/>
      <c r="L9" s="133"/>
      <c r="M9" s="133"/>
      <c r="N9" s="133"/>
      <c r="O9" s="133"/>
      <c r="P9" s="133"/>
      <c r="Q9" s="45" t="s">
        <v>0</v>
      </c>
      <c r="R9" s="134" t="str">
        <f>IFERROR(J9/$J$12*100,"")</f>
        <v/>
      </c>
      <c r="S9" s="135"/>
      <c r="T9" s="135"/>
      <c r="U9" s="135"/>
      <c r="V9" s="135"/>
      <c r="W9" s="135"/>
      <c r="X9" s="135"/>
      <c r="Y9" s="44" t="s">
        <v>17</v>
      </c>
    </row>
    <row r="10" spans="2:25" ht="18.850000000000001" customHeight="1" x14ac:dyDescent="0.7">
      <c r="B10" s="129"/>
      <c r="C10" s="130"/>
      <c r="D10" s="130"/>
      <c r="E10" s="130"/>
      <c r="F10" s="130"/>
      <c r="G10" s="130"/>
      <c r="H10" s="130"/>
      <c r="I10" s="131"/>
      <c r="J10" s="132"/>
      <c r="K10" s="133"/>
      <c r="L10" s="133"/>
      <c r="M10" s="133"/>
      <c r="N10" s="133"/>
      <c r="O10" s="133"/>
      <c r="P10" s="133"/>
      <c r="Q10" s="17" t="s">
        <v>16</v>
      </c>
      <c r="R10" s="134" t="str">
        <f>IFERROR(J10/$J$12*100,"")</f>
        <v/>
      </c>
      <c r="S10" s="135"/>
      <c r="T10" s="135"/>
      <c r="U10" s="135"/>
      <c r="V10" s="135"/>
      <c r="W10" s="135"/>
      <c r="X10" s="135"/>
      <c r="Y10" s="18" t="s">
        <v>17</v>
      </c>
    </row>
    <row r="11" spans="2:25" ht="18.75" customHeight="1" x14ac:dyDescent="0.7">
      <c r="B11" s="129"/>
      <c r="C11" s="130"/>
      <c r="D11" s="130"/>
      <c r="E11" s="130"/>
      <c r="F11" s="130"/>
      <c r="G11" s="130"/>
      <c r="H11" s="130"/>
      <c r="I11" s="131"/>
      <c r="J11" s="132"/>
      <c r="K11" s="133"/>
      <c r="L11" s="133"/>
      <c r="M11" s="133"/>
      <c r="N11" s="133"/>
      <c r="O11" s="133"/>
      <c r="P11" s="133"/>
      <c r="Q11" s="17" t="s">
        <v>16</v>
      </c>
      <c r="R11" s="134" t="str">
        <f>IFERROR(J11/$J$12*100,"")</f>
        <v/>
      </c>
      <c r="S11" s="135"/>
      <c r="T11" s="135"/>
      <c r="U11" s="135"/>
      <c r="V11" s="135"/>
      <c r="W11" s="135"/>
      <c r="X11" s="135"/>
      <c r="Y11" s="18" t="s">
        <v>17</v>
      </c>
    </row>
    <row r="12" spans="2:25" ht="18.850000000000001" customHeight="1" x14ac:dyDescent="0.7">
      <c r="B12" s="140" t="s">
        <v>18</v>
      </c>
      <c r="C12" s="141"/>
      <c r="D12" s="141"/>
      <c r="E12" s="141"/>
      <c r="F12" s="141"/>
      <c r="G12" s="141"/>
      <c r="H12" s="141"/>
      <c r="I12" s="142"/>
      <c r="J12" s="152">
        <f>SUM(J8:P11)</f>
        <v>0</v>
      </c>
      <c r="K12" s="153"/>
      <c r="L12" s="153"/>
      <c r="M12" s="153"/>
      <c r="N12" s="153"/>
      <c r="O12" s="153"/>
      <c r="P12" s="153"/>
      <c r="Q12" s="17" t="s">
        <v>16</v>
      </c>
      <c r="R12" s="154">
        <v>100</v>
      </c>
      <c r="S12" s="155"/>
      <c r="T12" s="155"/>
      <c r="U12" s="155"/>
      <c r="V12" s="155"/>
      <c r="W12" s="155"/>
      <c r="X12" s="155"/>
      <c r="Y12" s="18" t="s">
        <v>17</v>
      </c>
    </row>
    <row r="13" spans="2:25" ht="18.850000000000001" customHeight="1" x14ac:dyDescent="0.7">
      <c r="B13" s="19"/>
      <c r="C13" s="19"/>
      <c r="D13" s="19"/>
      <c r="E13" s="19"/>
      <c r="F13" s="19"/>
      <c r="G13" s="19"/>
      <c r="H13" s="19"/>
      <c r="I13" s="19"/>
      <c r="J13" s="20"/>
      <c r="K13" s="20"/>
      <c r="L13" s="20"/>
      <c r="M13" s="20"/>
      <c r="N13" s="20"/>
      <c r="O13" s="20"/>
      <c r="P13" s="20"/>
      <c r="Q13" s="19"/>
      <c r="R13" s="21"/>
      <c r="S13" s="21"/>
      <c r="T13" s="21"/>
      <c r="U13" s="21"/>
      <c r="V13" s="21"/>
      <c r="W13" s="21"/>
      <c r="X13" s="21"/>
      <c r="Y13" s="22"/>
    </row>
    <row r="14" spans="2:25" ht="18.850000000000001" customHeight="1" x14ac:dyDescent="0.7">
      <c r="B14" s="1" t="s">
        <v>59</v>
      </c>
    </row>
    <row r="15" spans="2:25" ht="18.850000000000001" customHeight="1" x14ac:dyDescent="0.7">
      <c r="B15" s="138"/>
      <c r="C15" s="139"/>
      <c r="D15" s="139"/>
      <c r="E15" s="139"/>
      <c r="F15" s="136"/>
      <c r="G15" s="137"/>
      <c r="H15" s="72" t="s">
        <v>4</v>
      </c>
      <c r="I15" s="75"/>
      <c r="J15" s="71" t="s">
        <v>3</v>
      </c>
    </row>
    <row r="16" spans="2:25" ht="15" customHeight="1" x14ac:dyDescent="0.7">
      <c r="B16" s="160" t="s">
        <v>67</v>
      </c>
      <c r="C16" s="108"/>
      <c r="D16" s="108"/>
      <c r="E16" s="108"/>
      <c r="F16" s="68" t="s">
        <v>96</v>
      </c>
      <c r="G16" s="69"/>
      <c r="H16" s="69"/>
      <c r="I16" s="69"/>
      <c r="J16" s="67"/>
    </row>
    <row r="17" spans="2:25" ht="15" customHeight="1" x14ac:dyDescent="0.7">
      <c r="B17" s="171"/>
      <c r="C17" s="172"/>
      <c r="D17" s="172"/>
      <c r="E17" s="172"/>
      <c r="F17" s="173"/>
      <c r="G17" s="174"/>
      <c r="H17" s="174"/>
      <c r="I17" s="174"/>
      <c r="J17" s="70" t="s">
        <v>0</v>
      </c>
    </row>
    <row r="18" spans="2:25" ht="15" customHeight="1" x14ac:dyDescent="0.7">
      <c r="B18" s="160" t="s">
        <v>66</v>
      </c>
      <c r="C18" s="108"/>
      <c r="D18" s="108"/>
      <c r="E18" s="108"/>
      <c r="F18" s="68" t="s">
        <v>97</v>
      </c>
      <c r="G18" s="69"/>
      <c r="H18" s="69"/>
      <c r="I18" s="69"/>
      <c r="J18" s="67"/>
    </row>
    <row r="19" spans="2:25" ht="15" customHeight="1" x14ac:dyDescent="0.7">
      <c r="B19" s="171"/>
      <c r="C19" s="172"/>
      <c r="D19" s="172"/>
      <c r="E19" s="172"/>
      <c r="F19" s="173"/>
      <c r="G19" s="174"/>
      <c r="H19" s="174"/>
      <c r="I19" s="174"/>
      <c r="J19" s="70" t="s">
        <v>0</v>
      </c>
    </row>
    <row r="21" spans="2:25" ht="18.850000000000001" customHeight="1" x14ac:dyDescent="0.7">
      <c r="B21" s="1" t="s">
        <v>60</v>
      </c>
    </row>
    <row r="22" spans="2:25" ht="18.75" customHeight="1" x14ac:dyDescent="0.7">
      <c r="B22" s="138"/>
      <c r="C22" s="139"/>
      <c r="D22" s="139"/>
      <c r="E22" s="159"/>
      <c r="F22" s="136"/>
      <c r="G22" s="137"/>
      <c r="H22" s="42" t="s">
        <v>4</v>
      </c>
      <c r="I22" s="48"/>
      <c r="J22" s="43" t="s">
        <v>3</v>
      </c>
      <c r="K22" s="136"/>
      <c r="L22" s="137"/>
      <c r="M22" s="42" t="s">
        <v>4</v>
      </c>
      <c r="N22" s="48"/>
      <c r="O22" s="43" t="s">
        <v>3</v>
      </c>
      <c r="P22" s="136"/>
      <c r="Q22" s="137"/>
      <c r="R22" s="42" t="s">
        <v>4</v>
      </c>
      <c r="S22" s="48"/>
      <c r="T22" s="43" t="s">
        <v>3</v>
      </c>
      <c r="U22" s="138" t="s">
        <v>90</v>
      </c>
      <c r="V22" s="139"/>
      <c r="W22" s="139"/>
      <c r="X22" s="139"/>
      <c r="Y22" s="159"/>
    </row>
    <row r="23" spans="2:25" ht="15" customHeight="1" x14ac:dyDescent="0.7">
      <c r="B23" s="160" t="s">
        <v>67</v>
      </c>
      <c r="C23" s="161"/>
      <c r="D23" s="161"/>
      <c r="E23" s="162"/>
      <c r="F23" s="165"/>
      <c r="G23" s="166"/>
      <c r="H23" s="166"/>
      <c r="I23" s="166"/>
      <c r="J23" s="162" t="s">
        <v>0</v>
      </c>
      <c r="K23" s="165"/>
      <c r="L23" s="166"/>
      <c r="M23" s="166"/>
      <c r="N23" s="166"/>
      <c r="O23" s="162" t="s">
        <v>0</v>
      </c>
      <c r="P23" s="165"/>
      <c r="Q23" s="166"/>
      <c r="R23" s="166"/>
      <c r="S23" s="166"/>
      <c r="T23" s="162" t="s">
        <v>0</v>
      </c>
      <c r="U23" s="68" t="s">
        <v>98</v>
      </c>
      <c r="V23" s="69"/>
      <c r="W23" s="69"/>
      <c r="X23" s="69"/>
      <c r="Y23" s="67"/>
    </row>
    <row r="24" spans="2:25" ht="15" customHeight="1" x14ac:dyDescent="0.7">
      <c r="B24" s="163"/>
      <c r="C24" s="156"/>
      <c r="D24" s="156"/>
      <c r="E24" s="164"/>
      <c r="F24" s="167"/>
      <c r="G24" s="168"/>
      <c r="H24" s="168"/>
      <c r="I24" s="168"/>
      <c r="J24" s="164"/>
      <c r="K24" s="167"/>
      <c r="L24" s="168"/>
      <c r="M24" s="168"/>
      <c r="N24" s="168"/>
      <c r="O24" s="164"/>
      <c r="P24" s="167"/>
      <c r="Q24" s="168"/>
      <c r="R24" s="168"/>
      <c r="S24" s="168"/>
      <c r="T24" s="164"/>
      <c r="U24" s="169">
        <f>ROUNDDOWN((F23+K23+P23)/3,0)</f>
        <v>0</v>
      </c>
      <c r="V24" s="170"/>
      <c r="W24" s="170"/>
      <c r="X24" s="170"/>
      <c r="Y24" s="70" t="s">
        <v>0</v>
      </c>
    </row>
    <row r="25" spans="2:25" ht="15" customHeight="1" x14ac:dyDescent="0.7">
      <c r="B25" s="160" t="s">
        <v>66</v>
      </c>
      <c r="C25" s="161"/>
      <c r="D25" s="161"/>
      <c r="E25" s="162"/>
      <c r="F25" s="165"/>
      <c r="G25" s="166"/>
      <c r="H25" s="166"/>
      <c r="I25" s="166"/>
      <c r="J25" s="162" t="s">
        <v>0</v>
      </c>
      <c r="K25" s="165"/>
      <c r="L25" s="166"/>
      <c r="M25" s="166"/>
      <c r="N25" s="166"/>
      <c r="O25" s="162" t="s">
        <v>0</v>
      </c>
      <c r="P25" s="165"/>
      <c r="Q25" s="166"/>
      <c r="R25" s="166"/>
      <c r="S25" s="166"/>
      <c r="T25" s="162" t="s">
        <v>0</v>
      </c>
      <c r="U25" s="68" t="s">
        <v>99</v>
      </c>
      <c r="V25" s="69"/>
      <c r="W25" s="69"/>
      <c r="X25" s="69"/>
      <c r="Y25" s="67"/>
    </row>
    <row r="26" spans="2:25" ht="15" customHeight="1" x14ac:dyDescent="0.7">
      <c r="B26" s="163"/>
      <c r="C26" s="156"/>
      <c r="D26" s="156"/>
      <c r="E26" s="164"/>
      <c r="F26" s="167"/>
      <c r="G26" s="168"/>
      <c r="H26" s="168"/>
      <c r="I26" s="168"/>
      <c r="J26" s="164"/>
      <c r="K26" s="167"/>
      <c r="L26" s="168"/>
      <c r="M26" s="168"/>
      <c r="N26" s="168"/>
      <c r="O26" s="164"/>
      <c r="P26" s="167"/>
      <c r="Q26" s="168"/>
      <c r="R26" s="168"/>
      <c r="S26" s="168"/>
      <c r="T26" s="164"/>
      <c r="U26" s="169">
        <f>ROUNDDOWN((F25+K25+P25)/3,0)</f>
        <v>0</v>
      </c>
      <c r="V26" s="170"/>
      <c r="W26" s="170"/>
      <c r="X26" s="170"/>
      <c r="Y26" s="70" t="s">
        <v>0</v>
      </c>
    </row>
    <row r="28" spans="2:25" ht="15" customHeight="1" x14ac:dyDescent="0.7">
      <c r="B28" s="1" t="s">
        <v>102</v>
      </c>
    </row>
    <row r="29" spans="2:25" ht="15" customHeight="1" x14ac:dyDescent="0.7">
      <c r="B29" s="156" t="s">
        <v>61</v>
      </c>
      <c r="C29" s="156"/>
      <c r="D29" s="157">
        <f>U24</f>
        <v>0</v>
      </c>
      <c r="E29" s="158"/>
      <c r="F29" s="158"/>
      <c r="G29" s="158"/>
      <c r="H29" s="158"/>
      <c r="I29" s="31" t="s">
        <v>26</v>
      </c>
      <c r="J29" s="31" t="s">
        <v>27</v>
      </c>
      <c r="K29" s="156" t="s">
        <v>62</v>
      </c>
      <c r="L29" s="156"/>
      <c r="M29" s="157">
        <f>F17</f>
        <v>0</v>
      </c>
      <c r="N29" s="158"/>
      <c r="O29" s="158"/>
      <c r="P29" s="158"/>
      <c r="Q29" s="158"/>
      <c r="R29" s="11" t="s">
        <v>26</v>
      </c>
      <c r="S29" s="144" t="s">
        <v>1</v>
      </c>
      <c r="T29" s="144"/>
      <c r="U29" s="144" t="s">
        <v>28</v>
      </c>
      <c r="V29" s="125" t="str">
        <f>IFERROR(ROUNDDOWN((D29-M29)/I30*100,1),"")</f>
        <v/>
      </c>
      <c r="W29" s="125"/>
      <c r="X29" s="127" t="s">
        <v>17</v>
      </c>
    </row>
    <row r="30" spans="2:25" ht="15" customHeight="1" x14ac:dyDescent="0.7">
      <c r="G30" s="149" t="s">
        <v>61</v>
      </c>
      <c r="H30" s="149"/>
      <c r="I30" s="124">
        <f>U24</f>
        <v>0</v>
      </c>
      <c r="J30" s="111"/>
      <c r="K30" s="111"/>
      <c r="L30" s="111"/>
      <c r="M30" s="111"/>
      <c r="N30" s="32" t="s">
        <v>26</v>
      </c>
      <c r="S30" s="144"/>
      <c r="T30" s="144"/>
      <c r="U30" s="144"/>
      <c r="V30" s="126"/>
      <c r="W30" s="126"/>
      <c r="X30" s="128"/>
    </row>
    <row r="31" spans="2:25" ht="15" customHeight="1" x14ac:dyDescent="0.7">
      <c r="Y31" s="30" t="s">
        <v>31</v>
      </c>
    </row>
    <row r="32" spans="2:25" ht="10.050000000000001" customHeight="1" x14ac:dyDescent="0.7"/>
    <row r="33" spans="2:25" ht="15" customHeight="1" x14ac:dyDescent="0.7">
      <c r="B33" s="1" t="s">
        <v>103</v>
      </c>
    </row>
    <row r="34" spans="2:25" ht="15" customHeight="1" x14ac:dyDescent="0.7">
      <c r="B34" s="156" t="s">
        <v>63</v>
      </c>
      <c r="C34" s="156"/>
      <c r="D34" s="157">
        <f>U26</f>
        <v>0</v>
      </c>
      <c r="E34" s="158"/>
      <c r="F34" s="158"/>
      <c r="G34" s="158"/>
      <c r="H34" s="158"/>
      <c r="I34" s="31" t="s">
        <v>26</v>
      </c>
      <c r="J34" s="31" t="s">
        <v>27</v>
      </c>
      <c r="K34" s="156" t="s">
        <v>64</v>
      </c>
      <c r="L34" s="156"/>
      <c r="M34" s="157">
        <f>F19</f>
        <v>0</v>
      </c>
      <c r="N34" s="158"/>
      <c r="O34" s="158"/>
      <c r="P34" s="158"/>
      <c r="Q34" s="158"/>
      <c r="R34" s="11" t="s">
        <v>26</v>
      </c>
      <c r="S34" s="144" t="s">
        <v>1</v>
      </c>
      <c r="T34" s="144"/>
      <c r="U34" s="144" t="s">
        <v>28</v>
      </c>
      <c r="V34" s="125" t="str">
        <f>IFERROR(ROUNDDOWN((D34-M34)/I35*100,1),"")</f>
        <v/>
      </c>
      <c r="W34" s="125"/>
      <c r="X34" s="127" t="s">
        <v>17</v>
      </c>
    </row>
    <row r="35" spans="2:25" ht="15" customHeight="1" x14ac:dyDescent="0.7">
      <c r="G35" s="149" t="s">
        <v>63</v>
      </c>
      <c r="H35" s="149"/>
      <c r="I35" s="124">
        <f>U26</f>
        <v>0</v>
      </c>
      <c r="J35" s="111"/>
      <c r="K35" s="111"/>
      <c r="L35" s="111"/>
      <c r="M35" s="111"/>
      <c r="N35" s="32" t="s">
        <v>26</v>
      </c>
      <c r="S35" s="144"/>
      <c r="T35" s="144"/>
      <c r="U35" s="144"/>
      <c r="V35" s="126"/>
      <c r="W35" s="126"/>
      <c r="X35" s="128"/>
    </row>
    <row r="36" spans="2:25" ht="15" customHeight="1" x14ac:dyDescent="0.7">
      <c r="Y36" s="30" t="s">
        <v>31</v>
      </c>
    </row>
    <row r="37" spans="2:25" ht="10.050000000000001" customHeight="1" x14ac:dyDescent="0.7"/>
    <row r="38" spans="2:25" ht="15" customHeight="1" x14ac:dyDescent="0.7">
      <c r="B38" s="1" t="s">
        <v>104</v>
      </c>
    </row>
    <row r="39" spans="2:25" ht="15" customHeight="1" x14ac:dyDescent="0.7">
      <c r="B39" s="149" t="s">
        <v>62</v>
      </c>
      <c r="C39" s="149"/>
      <c r="D39" s="124">
        <f>F17</f>
        <v>0</v>
      </c>
      <c r="E39" s="124"/>
      <c r="F39" s="124"/>
      <c r="G39" s="124"/>
      <c r="H39" s="124"/>
      <c r="I39" s="46" t="s">
        <v>26</v>
      </c>
      <c r="J39" s="65" t="s">
        <v>91</v>
      </c>
      <c r="K39" s="149" t="s">
        <v>64</v>
      </c>
      <c r="L39" s="149"/>
      <c r="M39" s="124">
        <f>F19</f>
        <v>0</v>
      </c>
      <c r="N39" s="124"/>
      <c r="O39" s="124"/>
      <c r="P39" s="124"/>
      <c r="Q39" s="124"/>
      <c r="R39" s="9" t="s">
        <v>26</v>
      </c>
      <c r="S39" s="144" t="s">
        <v>1</v>
      </c>
      <c r="T39" s="144"/>
      <c r="U39" s="47" t="s">
        <v>28</v>
      </c>
      <c r="V39" s="175" t="str">
        <f>IFERROR(ROUNDDOWN(D39/M39*100,1),"")</f>
        <v/>
      </c>
      <c r="W39" s="175"/>
      <c r="X39" s="66" t="s">
        <v>17</v>
      </c>
    </row>
    <row r="40" spans="2:25" ht="15" customHeight="1" x14ac:dyDescent="0.7">
      <c r="Y40" s="30" t="s">
        <v>31</v>
      </c>
    </row>
    <row r="42" spans="2:25" ht="18.850000000000001" customHeight="1" x14ac:dyDescent="0.7">
      <c r="C42" s="1" t="s">
        <v>92</v>
      </c>
    </row>
    <row r="44" spans="2:25" ht="18.850000000000001" customHeight="1" x14ac:dyDescent="0.7">
      <c r="B44" s="1" t="s">
        <v>11</v>
      </c>
    </row>
    <row r="45" spans="2:25" ht="18.850000000000001" customHeight="1" x14ac:dyDescent="0.7">
      <c r="C45" s="2" t="s">
        <v>12</v>
      </c>
      <c r="D45" s="15"/>
      <c r="E45" s="2" t="s">
        <v>4</v>
      </c>
      <c r="F45" s="15"/>
      <c r="G45" s="2" t="s">
        <v>3</v>
      </c>
      <c r="H45" s="15"/>
      <c r="I45" s="2" t="s">
        <v>2</v>
      </c>
    </row>
    <row r="46" spans="2:25" ht="18.850000000000001" customHeight="1" x14ac:dyDescent="0.7">
      <c r="L46" s="149" t="s">
        <v>9</v>
      </c>
      <c r="M46" s="149"/>
      <c r="N46" s="150"/>
      <c r="O46" s="150"/>
      <c r="P46" s="150"/>
      <c r="Q46" s="150"/>
      <c r="R46" s="150"/>
      <c r="S46" s="150"/>
      <c r="T46" s="150"/>
      <c r="U46" s="150"/>
      <c r="V46" s="150"/>
      <c r="W46" s="150"/>
      <c r="X46" s="150"/>
      <c r="Y46" s="150"/>
    </row>
    <row r="47" spans="2:25" ht="18.850000000000001" customHeight="1" x14ac:dyDescent="0.7">
      <c r="L47" s="109" t="s">
        <v>24</v>
      </c>
      <c r="M47" s="149"/>
      <c r="N47" s="151"/>
      <c r="O47" s="151"/>
      <c r="P47" s="151"/>
      <c r="Q47" s="151"/>
      <c r="R47" s="151"/>
      <c r="S47" s="151"/>
      <c r="T47" s="151"/>
      <c r="U47" s="151"/>
      <c r="V47" s="151"/>
      <c r="W47" s="151"/>
      <c r="X47" s="151"/>
      <c r="Y47" s="151"/>
    </row>
    <row r="48" spans="2:25" ht="18.850000000000001" customHeight="1" x14ac:dyDescent="0.7">
      <c r="L48" s="149"/>
      <c r="M48" s="149"/>
      <c r="N48" s="151"/>
      <c r="O48" s="151"/>
      <c r="P48" s="151"/>
      <c r="Q48" s="151"/>
      <c r="R48" s="151"/>
      <c r="S48" s="151"/>
      <c r="T48" s="151"/>
      <c r="U48" s="151"/>
      <c r="V48" s="151"/>
      <c r="W48" s="151"/>
      <c r="X48" s="151"/>
      <c r="Y48" s="151"/>
    </row>
  </sheetData>
  <mergeCells count="78">
    <mergeCell ref="V39:W39"/>
    <mergeCell ref="P25:S26"/>
    <mergeCell ref="T25:T26"/>
    <mergeCell ref="G35:H35"/>
    <mergeCell ref="B34:C34"/>
    <mergeCell ref="D34:H34"/>
    <mergeCell ref="B29:C29"/>
    <mergeCell ref="D29:H29"/>
    <mergeCell ref="U29:U30"/>
    <mergeCell ref="G30:H30"/>
    <mergeCell ref="U26:X26"/>
    <mergeCell ref="B39:C39"/>
    <mergeCell ref="D39:H39"/>
    <mergeCell ref="K39:L39"/>
    <mergeCell ref="M39:Q39"/>
    <mergeCell ref="S39:T39"/>
    <mergeCell ref="B16:E17"/>
    <mergeCell ref="B18:E19"/>
    <mergeCell ref="F17:I17"/>
    <mergeCell ref="F19:I19"/>
    <mergeCell ref="B25:E26"/>
    <mergeCell ref="F25:I26"/>
    <mergeCell ref="J25:J26"/>
    <mergeCell ref="K25:N26"/>
    <mergeCell ref="O25:O26"/>
    <mergeCell ref="B22:E22"/>
    <mergeCell ref="F22:G22"/>
    <mergeCell ref="P22:Q22"/>
    <mergeCell ref="U22:Y22"/>
    <mergeCell ref="B23:E24"/>
    <mergeCell ref="F23:I24"/>
    <mergeCell ref="J23:J24"/>
    <mergeCell ref="K23:N24"/>
    <mergeCell ref="O23:O24"/>
    <mergeCell ref="P23:S24"/>
    <mergeCell ref="T23:T24"/>
    <mergeCell ref="U24:X24"/>
    <mergeCell ref="L47:M48"/>
    <mergeCell ref="N46:Y46"/>
    <mergeCell ref="N47:Y48"/>
    <mergeCell ref="J12:P12"/>
    <mergeCell ref="R12:X12"/>
    <mergeCell ref="L46:M46"/>
    <mergeCell ref="U34:U35"/>
    <mergeCell ref="V34:W35"/>
    <mergeCell ref="X34:X35"/>
    <mergeCell ref="I35:M35"/>
    <mergeCell ref="K34:L34"/>
    <mergeCell ref="M34:Q34"/>
    <mergeCell ref="S34:T35"/>
    <mergeCell ref="K29:L29"/>
    <mergeCell ref="M29:Q29"/>
    <mergeCell ref="S29:T30"/>
    <mergeCell ref="B6:Y6"/>
    <mergeCell ref="B4:Y4"/>
    <mergeCell ref="B3:Y3"/>
    <mergeCell ref="R7:Y7"/>
    <mergeCell ref="R8:X8"/>
    <mergeCell ref="J8:P8"/>
    <mergeCell ref="B7:I7"/>
    <mergeCell ref="J7:Q7"/>
    <mergeCell ref="B8:I8"/>
    <mergeCell ref="I30:M30"/>
    <mergeCell ref="V29:W30"/>
    <mergeCell ref="X29:X30"/>
    <mergeCell ref="B9:I9"/>
    <mergeCell ref="J9:P9"/>
    <mergeCell ref="R9:X9"/>
    <mergeCell ref="F15:G15"/>
    <mergeCell ref="J10:P10"/>
    <mergeCell ref="J11:P11"/>
    <mergeCell ref="B10:I10"/>
    <mergeCell ref="R10:X10"/>
    <mergeCell ref="R11:X11"/>
    <mergeCell ref="B11:I11"/>
    <mergeCell ref="B15:E15"/>
    <mergeCell ref="K22:L22"/>
    <mergeCell ref="B12:I12"/>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イ－④申請書</vt:lpstr>
      <vt:lpstr>イ－④売上高確認書</vt:lpstr>
      <vt:lpstr>'イ－④申請書'!Print_Area</vt:lpstr>
      <vt:lpstr>'イ－④売上高確認書'!Print_Area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叶谷　翔太</cp:lastModifiedBy>
  <cp:lastPrinted>2024-10-29T01:45:50Z</cp:lastPrinted>
  <dcterms:created xsi:type="dcterms:W3CDTF">2021-12-22T07:30:06Z</dcterms:created>
  <dcterms:modified xsi:type="dcterms:W3CDTF">2025-03-18T02:40:55Z</dcterms:modified>
</cp:coreProperties>
</file>