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hkd-fsv01\保健福祉部\指導監査課\02障がい等担当\○ＨＰ関係\HP 書式修正\080401標準様式開始＆加算様式変更\"/>
    </mc:Choice>
  </mc:AlternateContent>
  <xr:revisionPtr revIDLastSave="0" documentId="13_ncr:1_{E667477C-AD7B-497E-ABE3-16CE0DF956AE}" xr6:coauthVersionLast="47" xr6:coauthVersionMax="47" xr10:uidLastSave="{00000000-0000-0000-0000-000000000000}"/>
  <bookViews>
    <workbookView xWindow="-98" yWindow="-98" windowWidth="20715" windowHeight="13155" tabRatio="880" firstSheet="1" activeTab="2" xr2:uid="{00000000-000D-0000-FFFF-FFFF00000000}"/>
  </bookViews>
  <sheets>
    <sheet name="目標工賃・工賃実績報告様式（30人以内用）" sheetId="148" r:id="rId1"/>
    <sheet name="目標工賃・工賃実績報告様式（30人以上用） " sheetId="149" r:id="rId2"/>
    <sheet name="目標工賃達成" sheetId="220" r:id="rId3"/>
    <sheet name="目標工賃達成指導員配置" sheetId="111" r:id="rId4"/>
    <sheet name="夜間看護" sheetId="102" r:id="rId5"/>
    <sheet name="夜間支援(宿泊型自立訓練)" sheetId="155" r:id="rId6"/>
    <sheet name="夜間支援 記載例" sheetId="171" r:id="rId7"/>
    <sheet name="夜間支援等体制(ＧＨ)" sheetId="151" r:id="rId8"/>
    <sheet name="夜間支援等体制 記載例" sheetId="189" r:id="rId9"/>
    <sheet name="夜勤職員" sheetId="101" r:id="rId10"/>
    <sheet name="リハビリテーション" sheetId="197" r:id="rId11"/>
  </sheets>
  <definedNames>
    <definedName name="_xlnm.Print_Area" localSheetId="1">'目標工賃・工賃実績報告様式（30人以上用） '!$C$1:$AP$250</definedName>
    <definedName name="_xlnm.Print_Area" localSheetId="0">'目標工賃・工賃実績報告様式（30人以内用）'!$C$1:$AP$58</definedName>
    <definedName name="_xlnm.Print_Area" localSheetId="2">目標工賃達成!$A$1:$H$27</definedName>
    <definedName name="_xlnm.Print_Area" localSheetId="3">目標工賃達成指導員配置!$A$1:$G$36</definedName>
    <definedName name="_xlnm.Print_Area" localSheetId="4">夜間看護!$A$1:$G$15</definedName>
    <definedName name="_xlnm.Print_Area" localSheetId="6">'夜間支援 記載例'!$A$1:$O$25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1" i="111" l="1"/>
  <c r="F23" i="111"/>
  <c r="F33" i="111" s="1"/>
  <c r="F10" i="111"/>
  <c r="F9" i="111"/>
  <c r="AN43" i="149" l="1"/>
  <c r="D44" i="149"/>
  <c r="G44" i="149"/>
  <c r="J44" i="149"/>
  <c r="M44" i="149"/>
  <c r="P44" i="149"/>
  <c r="S44" i="149"/>
  <c r="V44" i="149"/>
  <c r="Y44" i="149"/>
  <c r="AB44" i="149"/>
  <c r="AE44" i="149"/>
  <c r="AH44" i="149"/>
  <c r="AK44" i="149"/>
  <c r="AN108" i="149"/>
  <c r="AN232" i="149"/>
  <c r="AN170" i="149"/>
  <c r="AN44" i="148"/>
  <c r="AN44" i="149" l="1"/>
  <c r="AK233" i="149"/>
  <c r="AH233" i="149"/>
  <c r="AE233" i="149"/>
  <c r="AB233" i="149"/>
  <c r="Y233" i="149"/>
  <c r="V233" i="149"/>
  <c r="S233" i="149"/>
  <c r="AN233" i="149" s="1"/>
  <c r="F239" i="149" s="1"/>
  <c r="P233" i="149"/>
  <c r="M233" i="149"/>
  <c r="J233" i="149"/>
  <c r="G233" i="149"/>
  <c r="D233" i="149"/>
  <c r="D171" i="149"/>
  <c r="AK171" i="149"/>
  <c r="AH171" i="149"/>
  <c r="AE171" i="149"/>
  <c r="AB171" i="149"/>
  <c r="Y171" i="149"/>
  <c r="V171" i="149"/>
  <c r="S171" i="149"/>
  <c r="P171" i="149"/>
  <c r="M171" i="149"/>
  <c r="J171" i="149"/>
  <c r="G171" i="149"/>
  <c r="G109" i="149"/>
  <c r="J109" i="149"/>
  <c r="M109" i="149"/>
  <c r="P109" i="149"/>
  <c r="S109" i="149"/>
  <c r="V109" i="149"/>
  <c r="Y109" i="149"/>
  <c r="AB109" i="149"/>
  <c r="AE109" i="149"/>
  <c r="AH109" i="149"/>
  <c r="AK109" i="149"/>
  <c r="D109" i="149"/>
  <c r="AK45" i="148"/>
  <c r="AH45" i="148"/>
  <c r="AE45" i="148"/>
  <c r="AB45" i="148"/>
  <c r="Y45" i="148"/>
  <c r="V45" i="148"/>
  <c r="S45" i="148"/>
  <c r="P45" i="148"/>
  <c r="M45" i="148"/>
  <c r="J45" i="148"/>
  <c r="D45" i="148"/>
  <c r="G45" i="148"/>
  <c r="AN12" i="149"/>
  <c r="AO12" i="149"/>
  <c r="AP12" i="149"/>
  <c r="AN13" i="149"/>
  <c r="AO13" i="149"/>
  <c r="AP13" i="149"/>
  <c r="AN14" i="149"/>
  <c r="AO14" i="149"/>
  <c r="AP14" i="149"/>
  <c r="AN15" i="149"/>
  <c r="AO15" i="149"/>
  <c r="AP15" i="149"/>
  <c r="AN16" i="149"/>
  <c r="AO16" i="149"/>
  <c r="AP16" i="149"/>
  <c r="AN17" i="149"/>
  <c r="AO17" i="149"/>
  <c r="AP17" i="149"/>
  <c r="AN18" i="149"/>
  <c r="AO18" i="149"/>
  <c r="AP18" i="149"/>
  <c r="AN19" i="149"/>
  <c r="AO19" i="149"/>
  <c r="AP19" i="149"/>
  <c r="AN20" i="149"/>
  <c r="AO20" i="149"/>
  <c r="AP20" i="149"/>
  <c r="AN21" i="149"/>
  <c r="AO21" i="149"/>
  <c r="AP21" i="149"/>
  <c r="AN22" i="149"/>
  <c r="AO22" i="149"/>
  <c r="AP22" i="149"/>
  <c r="AN23" i="149"/>
  <c r="AO23" i="149"/>
  <c r="AP23" i="149"/>
  <c r="AN24" i="149"/>
  <c r="AO24" i="149"/>
  <c r="AP24" i="149"/>
  <c r="AN25" i="149"/>
  <c r="AO25" i="149"/>
  <c r="AP25" i="149"/>
  <c r="AN26" i="149"/>
  <c r="AO26" i="149"/>
  <c r="AP26" i="149"/>
  <c r="AN27" i="149"/>
  <c r="AO27" i="149"/>
  <c r="AP27" i="149"/>
  <c r="AN28" i="149"/>
  <c r="AO28" i="149"/>
  <c r="AP28" i="149"/>
  <c r="AN29" i="149"/>
  <c r="AO29" i="149"/>
  <c r="AP29" i="149"/>
  <c r="AN30" i="149"/>
  <c r="AO30" i="149"/>
  <c r="AP30" i="149"/>
  <c r="AN31" i="149"/>
  <c r="AO31" i="149"/>
  <c r="AP31" i="149"/>
  <c r="AN32" i="149"/>
  <c r="AO32" i="149"/>
  <c r="AP32" i="149"/>
  <c r="AN33" i="149"/>
  <c r="AO33" i="149"/>
  <c r="AP33" i="149"/>
  <c r="AN34" i="149"/>
  <c r="AO34" i="149"/>
  <c r="AP34" i="149"/>
  <c r="AN35" i="149"/>
  <c r="AO35" i="149"/>
  <c r="AP35" i="149"/>
  <c r="AN36" i="149"/>
  <c r="AO36" i="149"/>
  <c r="AP36" i="149"/>
  <c r="AN37" i="149"/>
  <c r="AO37" i="149"/>
  <c r="AP37" i="149"/>
  <c r="AN38" i="149"/>
  <c r="AO38" i="149"/>
  <c r="AP38" i="149"/>
  <c r="AN39" i="149"/>
  <c r="AO39" i="149"/>
  <c r="AP39" i="149"/>
  <c r="AN40" i="149"/>
  <c r="AO40" i="149"/>
  <c r="AP40" i="149"/>
  <c r="AN41" i="149"/>
  <c r="AO41" i="149"/>
  <c r="AP41" i="149"/>
  <c r="D42" i="149"/>
  <c r="E42" i="149"/>
  <c r="F42" i="149"/>
  <c r="G42" i="149"/>
  <c r="H42" i="149"/>
  <c r="I42" i="149"/>
  <c r="J42" i="149"/>
  <c r="K42" i="149"/>
  <c r="L42" i="149"/>
  <c r="M42" i="149"/>
  <c r="N42" i="149"/>
  <c r="O42" i="149"/>
  <c r="P42" i="149"/>
  <c r="Q42" i="149"/>
  <c r="R42" i="149"/>
  <c r="S42" i="149"/>
  <c r="T42" i="149"/>
  <c r="U42" i="149"/>
  <c r="V42" i="149"/>
  <c r="W42" i="149"/>
  <c r="X42" i="149"/>
  <c r="Y42" i="149"/>
  <c r="Z42" i="149"/>
  <c r="AA42" i="149"/>
  <c r="AB42" i="149"/>
  <c r="AC42" i="149"/>
  <c r="AD42" i="149"/>
  <c r="AE42" i="149"/>
  <c r="AF42" i="149"/>
  <c r="AG42" i="149"/>
  <c r="AH42" i="149"/>
  <c r="AI42" i="149"/>
  <c r="AJ42" i="149"/>
  <c r="AK42" i="149"/>
  <c r="AL42" i="149"/>
  <c r="AM42" i="149"/>
  <c r="F50" i="149"/>
  <c r="F69" i="149"/>
  <c r="F70" i="149"/>
  <c r="F71" i="149"/>
  <c r="AN77" i="149"/>
  <c r="AO77" i="149"/>
  <c r="AP77" i="149"/>
  <c r="AN78" i="149"/>
  <c r="AO78" i="149"/>
  <c r="AP78" i="149"/>
  <c r="AN79" i="149"/>
  <c r="AO79" i="149"/>
  <c r="AP79" i="149"/>
  <c r="AN80" i="149"/>
  <c r="AO80" i="149"/>
  <c r="AP80" i="149"/>
  <c r="AN81" i="149"/>
  <c r="AO81" i="149"/>
  <c r="AP81" i="149"/>
  <c r="AN82" i="149"/>
  <c r="AO82" i="149"/>
  <c r="AP82" i="149"/>
  <c r="AN83" i="149"/>
  <c r="AO83" i="149"/>
  <c r="AP83" i="149"/>
  <c r="AN84" i="149"/>
  <c r="AO84" i="149"/>
  <c r="AP84" i="149"/>
  <c r="AN85" i="149"/>
  <c r="AO85" i="149"/>
  <c r="AP85" i="149"/>
  <c r="AN86" i="149"/>
  <c r="AO86" i="149"/>
  <c r="AP86" i="149"/>
  <c r="AN87" i="149"/>
  <c r="AO87" i="149"/>
  <c r="AP87" i="149"/>
  <c r="AN88" i="149"/>
  <c r="AO88" i="149"/>
  <c r="AP88" i="149"/>
  <c r="AN89" i="149"/>
  <c r="AO89" i="149"/>
  <c r="AP89" i="149"/>
  <c r="AN90" i="149"/>
  <c r="AO90" i="149"/>
  <c r="AP90" i="149"/>
  <c r="AN91" i="149"/>
  <c r="AO91" i="149"/>
  <c r="AP91" i="149"/>
  <c r="AN92" i="149"/>
  <c r="AO92" i="149"/>
  <c r="AP92" i="149"/>
  <c r="AN93" i="149"/>
  <c r="AO93" i="149"/>
  <c r="AP93" i="149"/>
  <c r="AN94" i="149"/>
  <c r="AO94" i="149"/>
  <c r="AP94" i="149"/>
  <c r="AN95" i="149"/>
  <c r="AO95" i="149"/>
  <c r="AP95" i="149"/>
  <c r="AN96" i="149"/>
  <c r="AO96" i="149"/>
  <c r="AP96" i="149"/>
  <c r="AN97" i="149"/>
  <c r="AO97" i="149"/>
  <c r="AP97" i="149"/>
  <c r="AN98" i="149"/>
  <c r="AO98" i="149"/>
  <c r="AP98" i="149"/>
  <c r="AN99" i="149"/>
  <c r="AO99" i="149"/>
  <c r="AP99" i="149"/>
  <c r="AN100" i="149"/>
  <c r="AO100" i="149"/>
  <c r="AP100" i="149"/>
  <c r="AN101" i="149"/>
  <c r="AO101" i="149"/>
  <c r="AP101" i="149"/>
  <c r="AN102" i="149"/>
  <c r="AO102" i="149"/>
  <c r="AP102" i="149"/>
  <c r="AN103" i="149"/>
  <c r="AO103" i="149"/>
  <c r="AP103" i="149"/>
  <c r="AN104" i="149"/>
  <c r="AO104" i="149"/>
  <c r="AP104" i="149"/>
  <c r="AN105" i="149"/>
  <c r="AO105" i="149"/>
  <c r="AP105" i="149"/>
  <c r="AN106" i="149"/>
  <c r="AO106" i="149"/>
  <c r="AP106" i="149"/>
  <c r="D107" i="149"/>
  <c r="E107" i="149"/>
  <c r="F107" i="149"/>
  <c r="G107" i="149"/>
  <c r="H107" i="149"/>
  <c r="I107" i="149"/>
  <c r="J107" i="149"/>
  <c r="K107" i="149"/>
  <c r="L107" i="149"/>
  <c r="M107" i="149"/>
  <c r="N107" i="149"/>
  <c r="O107" i="149"/>
  <c r="P107" i="149"/>
  <c r="Q107" i="149"/>
  <c r="R107" i="149"/>
  <c r="S107" i="149"/>
  <c r="T107" i="149"/>
  <c r="U107" i="149"/>
  <c r="V107" i="149"/>
  <c r="W107" i="149"/>
  <c r="X107" i="149"/>
  <c r="Y107" i="149"/>
  <c r="Z107" i="149"/>
  <c r="AA107" i="149"/>
  <c r="AB107" i="149"/>
  <c r="AC107" i="149"/>
  <c r="AD107" i="149"/>
  <c r="AE107" i="149"/>
  <c r="AF107" i="149"/>
  <c r="AG107" i="149"/>
  <c r="AH107" i="149"/>
  <c r="AI107" i="149"/>
  <c r="AJ107" i="149"/>
  <c r="AK107" i="149"/>
  <c r="AL107" i="149"/>
  <c r="AM107" i="149"/>
  <c r="F131" i="149"/>
  <c r="F132" i="149"/>
  <c r="F133" i="149"/>
  <c r="AN139" i="149"/>
  <c r="AO139" i="149"/>
  <c r="AP139" i="149"/>
  <c r="AN140" i="149"/>
  <c r="AO140" i="149"/>
  <c r="AP140" i="149"/>
  <c r="AN141" i="149"/>
  <c r="AO141" i="149"/>
  <c r="AP141" i="149"/>
  <c r="AN142" i="149"/>
  <c r="AO142" i="149"/>
  <c r="AP142" i="149"/>
  <c r="AN143" i="149"/>
  <c r="AO143" i="149"/>
  <c r="AP143" i="149"/>
  <c r="AN144" i="149"/>
  <c r="AO144" i="149"/>
  <c r="AP144" i="149"/>
  <c r="AN145" i="149"/>
  <c r="AO145" i="149"/>
  <c r="AP145" i="149"/>
  <c r="AN146" i="149"/>
  <c r="AO146" i="149"/>
  <c r="AP146" i="149"/>
  <c r="AN147" i="149"/>
  <c r="AO147" i="149"/>
  <c r="AP147" i="149"/>
  <c r="AN148" i="149"/>
  <c r="AO148" i="149"/>
  <c r="AP148" i="149"/>
  <c r="AN149" i="149"/>
  <c r="AO149" i="149"/>
  <c r="AP149" i="149"/>
  <c r="AN150" i="149"/>
  <c r="AO150" i="149"/>
  <c r="AP150" i="149"/>
  <c r="AN151" i="149"/>
  <c r="AO151" i="149"/>
  <c r="AP151" i="149"/>
  <c r="AN152" i="149"/>
  <c r="AO152" i="149"/>
  <c r="AP152" i="149"/>
  <c r="AN153" i="149"/>
  <c r="AO153" i="149"/>
  <c r="AP153" i="149"/>
  <c r="AN154" i="149"/>
  <c r="AO154" i="149"/>
  <c r="AP154" i="149"/>
  <c r="AN155" i="149"/>
  <c r="AO155" i="149"/>
  <c r="AP155" i="149"/>
  <c r="AN156" i="149"/>
  <c r="AO156" i="149"/>
  <c r="AP156" i="149"/>
  <c r="AN157" i="149"/>
  <c r="AO157" i="149"/>
  <c r="AP157" i="149"/>
  <c r="AN158" i="149"/>
  <c r="AO158" i="149"/>
  <c r="AP158" i="149"/>
  <c r="AN159" i="149"/>
  <c r="AO159" i="149"/>
  <c r="AP159" i="149"/>
  <c r="AN160" i="149"/>
  <c r="AO160" i="149"/>
  <c r="AP160" i="149"/>
  <c r="AN161" i="149"/>
  <c r="AO161" i="149"/>
  <c r="AP161" i="149"/>
  <c r="AN162" i="149"/>
  <c r="AO162" i="149"/>
  <c r="AP162" i="149"/>
  <c r="AN163" i="149"/>
  <c r="AO163" i="149"/>
  <c r="AP163" i="149"/>
  <c r="AN164" i="149"/>
  <c r="AO164" i="149"/>
  <c r="AP164" i="149"/>
  <c r="AN165" i="149"/>
  <c r="AO165" i="149"/>
  <c r="AP165" i="149"/>
  <c r="AN166" i="149"/>
  <c r="AO166" i="149"/>
  <c r="AP166" i="149"/>
  <c r="AN167" i="149"/>
  <c r="AO167" i="149"/>
  <c r="AP167" i="149"/>
  <c r="AN168" i="149"/>
  <c r="AO168" i="149"/>
  <c r="AP168" i="149"/>
  <c r="D169" i="149"/>
  <c r="E169" i="149"/>
  <c r="F169" i="149"/>
  <c r="G169" i="149"/>
  <c r="H169" i="149"/>
  <c r="I169" i="149"/>
  <c r="J169" i="149"/>
  <c r="K169" i="149"/>
  <c r="L169" i="149"/>
  <c r="M169" i="149"/>
  <c r="N169" i="149"/>
  <c r="O169" i="149"/>
  <c r="P169" i="149"/>
  <c r="Q169" i="149"/>
  <c r="R169" i="149"/>
  <c r="S169" i="149"/>
  <c r="T169" i="149"/>
  <c r="U169" i="149"/>
  <c r="V169" i="149"/>
  <c r="W169" i="149"/>
  <c r="X169" i="149"/>
  <c r="Y169" i="149"/>
  <c r="Z169" i="149"/>
  <c r="AA169" i="149"/>
  <c r="AB169" i="149"/>
  <c r="AC169" i="149"/>
  <c r="AD169" i="149"/>
  <c r="AE169" i="149"/>
  <c r="AF169" i="149"/>
  <c r="AG169" i="149"/>
  <c r="AH169" i="149"/>
  <c r="AI169" i="149"/>
  <c r="AJ169" i="149"/>
  <c r="AK169" i="149"/>
  <c r="AL169" i="149"/>
  <c r="AM169" i="149"/>
  <c r="F193" i="149"/>
  <c r="F194" i="149"/>
  <c r="F195" i="149"/>
  <c r="AN201" i="149"/>
  <c r="AO201" i="149"/>
  <c r="AP201" i="149"/>
  <c r="AN202" i="149"/>
  <c r="AO202" i="149"/>
  <c r="AP202" i="149"/>
  <c r="AN203" i="149"/>
  <c r="AO203" i="149"/>
  <c r="AP203" i="149"/>
  <c r="AN204" i="149"/>
  <c r="AO204" i="149"/>
  <c r="AP204" i="149"/>
  <c r="AN205" i="149"/>
  <c r="AO205" i="149"/>
  <c r="AP205" i="149"/>
  <c r="AN206" i="149"/>
  <c r="AO206" i="149"/>
  <c r="AP206" i="149"/>
  <c r="AN207" i="149"/>
  <c r="AO207" i="149"/>
  <c r="AP207" i="149"/>
  <c r="AN208" i="149"/>
  <c r="AO208" i="149"/>
  <c r="AP208" i="149"/>
  <c r="AN209" i="149"/>
  <c r="AO209" i="149"/>
  <c r="AP209" i="149"/>
  <c r="AN210" i="149"/>
  <c r="AO210" i="149"/>
  <c r="AP210" i="149"/>
  <c r="AN211" i="149"/>
  <c r="AO211" i="149"/>
  <c r="AP211" i="149"/>
  <c r="AN212" i="149"/>
  <c r="AO212" i="149"/>
  <c r="AP212" i="149"/>
  <c r="AN213" i="149"/>
  <c r="AO213" i="149"/>
  <c r="AP213" i="149"/>
  <c r="AN214" i="149"/>
  <c r="AO214" i="149"/>
  <c r="AP214" i="149"/>
  <c r="AN215" i="149"/>
  <c r="AO215" i="149"/>
  <c r="AP215" i="149"/>
  <c r="AN216" i="149"/>
  <c r="AO216" i="149"/>
  <c r="AP216" i="149"/>
  <c r="AN217" i="149"/>
  <c r="AO217" i="149"/>
  <c r="AP217" i="149"/>
  <c r="AN218" i="149"/>
  <c r="AO218" i="149"/>
  <c r="AP218" i="149"/>
  <c r="AN219" i="149"/>
  <c r="AO219" i="149"/>
  <c r="AP219" i="149"/>
  <c r="AN220" i="149"/>
  <c r="AO220" i="149"/>
  <c r="AP220" i="149"/>
  <c r="AN221" i="149"/>
  <c r="AO221" i="149"/>
  <c r="AP221" i="149"/>
  <c r="AN222" i="149"/>
  <c r="AO222" i="149"/>
  <c r="AP222" i="149"/>
  <c r="AN223" i="149"/>
  <c r="AO223" i="149"/>
  <c r="AP223" i="149"/>
  <c r="AN224" i="149"/>
  <c r="AO224" i="149"/>
  <c r="AP224" i="149"/>
  <c r="AN225" i="149"/>
  <c r="AO225" i="149"/>
  <c r="AP225" i="149"/>
  <c r="AN226" i="149"/>
  <c r="AO226" i="149"/>
  <c r="AP226" i="149"/>
  <c r="AN227" i="149"/>
  <c r="AO227" i="149"/>
  <c r="AP227" i="149"/>
  <c r="AN228" i="149"/>
  <c r="AO228" i="149"/>
  <c r="AP228" i="149"/>
  <c r="AN229" i="149"/>
  <c r="AO229" i="149"/>
  <c r="AP229" i="149"/>
  <c r="AN230" i="149"/>
  <c r="AO230" i="149"/>
  <c r="AP230" i="149"/>
  <c r="D231" i="149"/>
  <c r="E231" i="149"/>
  <c r="F231" i="149"/>
  <c r="G231" i="149"/>
  <c r="H231" i="149"/>
  <c r="I231" i="149"/>
  <c r="J231" i="149"/>
  <c r="K231" i="149"/>
  <c r="L231" i="149"/>
  <c r="M231" i="149"/>
  <c r="N231" i="149"/>
  <c r="O231" i="149"/>
  <c r="P231" i="149"/>
  <c r="Q231" i="149"/>
  <c r="R231" i="149"/>
  <c r="S231" i="149"/>
  <c r="T231" i="149"/>
  <c r="U231" i="149"/>
  <c r="V231" i="149"/>
  <c r="W231" i="149"/>
  <c r="X231" i="149"/>
  <c r="Y231" i="149"/>
  <c r="Z231" i="149"/>
  <c r="AA231" i="149"/>
  <c r="AB231" i="149"/>
  <c r="AC231" i="149"/>
  <c r="AD231" i="149"/>
  <c r="AE231" i="149"/>
  <c r="AF231" i="149"/>
  <c r="AG231" i="149"/>
  <c r="AH231" i="149"/>
  <c r="AI231" i="149"/>
  <c r="AJ231" i="149"/>
  <c r="AK231" i="149"/>
  <c r="AL231" i="149"/>
  <c r="AM231" i="149"/>
  <c r="AN13" i="148"/>
  <c r="AO13" i="148"/>
  <c r="AP13" i="148"/>
  <c r="AN14" i="148"/>
  <c r="AN43" i="148" s="1"/>
  <c r="L51" i="148" s="1"/>
  <c r="AO14" i="148"/>
  <c r="AP14" i="148"/>
  <c r="AN15" i="148"/>
  <c r="AO15" i="148"/>
  <c r="AP15" i="148"/>
  <c r="AN16" i="148"/>
  <c r="AO16" i="148"/>
  <c r="AP16" i="148"/>
  <c r="AN17" i="148"/>
  <c r="AO17" i="148"/>
  <c r="AP17" i="148"/>
  <c r="AN18" i="148"/>
  <c r="AO18" i="148"/>
  <c r="AP18" i="148"/>
  <c r="AN19" i="148"/>
  <c r="AO19" i="148"/>
  <c r="AP19" i="148"/>
  <c r="AN20" i="148"/>
  <c r="AO20" i="148"/>
  <c r="AP20" i="148"/>
  <c r="AN21" i="148"/>
  <c r="AO21" i="148"/>
  <c r="AP21" i="148"/>
  <c r="AN22" i="148"/>
  <c r="AO22" i="148"/>
  <c r="AP22" i="148"/>
  <c r="AN23" i="148"/>
  <c r="AO23" i="148"/>
  <c r="AP23" i="148"/>
  <c r="AN24" i="148"/>
  <c r="AO24" i="148"/>
  <c r="AP24" i="148"/>
  <c r="AN25" i="148"/>
  <c r="AO25" i="148"/>
  <c r="AP25" i="148"/>
  <c r="AN26" i="148"/>
  <c r="AO26" i="148"/>
  <c r="AP26" i="148"/>
  <c r="AN27" i="148"/>
  <c r="AO27" i="148"/>
  <c r="AP27" i="148"/>
  <c r="AN28" i="148"/>
  <c r="AO28" i="148"/>
  <c r="AP28" i="148"/>
  <c r="AN29" i="148"/>
  <c r="AO29" i="148"/>
  <c r="AP29" i="148"/>
  <c r="AN30" i="148"/>
  <c r="AO30" i="148"/>
  <c r="AP30" i="148"/>
  <c r="AN31" i="148"/>
  <c r="AO31" i="148"/>
  <c r="AP31" i="148"/>
  <c r="AN32" i="148"/>
  <c r="AO32" i="148"/>
  <c r="AP32" i="148"/>
  <c r="AN33" i="148"/>
  <c r="AO33" i="148"/>
  <c r="AP33" i="148"/>
  <c r="AN34" i="148"/>
  <c r="AO34" i="148"/>
  <c r="AP34" i="148"/>
  <c r="AN35" i="148"/>
  <c r="AO35" i="148"/>
  <c r="AP35" i="148"/>
  <c r="AN36" i="148"/>
  <c r="AO36" i="148"/>
  <c r="AP36" i="148"/>
  <c r="AN37" i="148"/>
  <c r="AO37" i="148"/>
  <c r="AP37" i="148"/>
  <c r="AN38" i="148"/>
  <c r="AO38" i="148"/>
  <c r="AP38" i="148"/>
  <c r="AN39" i="148"/>
  <c r="AO39" i="148"/>
  <c r="AP39" i="148"/>
  <c r="AN40" i="148"/>
  <c r="AO40" i="148"/>
  <c r="AP40" i="148"/>
  <c r="AN41" i="148"/>
  <c r="AO41" i="148"/>
  <c r="AP41" i="148"/>
  <c r="AN42" i="148"/>
  <c r="AO42" i="148"/>
  <c r="AP42" i="148"/>
  <c r="AP43" i="148" s="1"/>
  <c r="D43" i="148"/>
  <c r="E43" i="148"/>
  <c r="F43" i="148"/>
  <c r="G43" i="148"/>
  <c r="H43" i="148"/>
  <c r="I43" i="148"/>
  <c r="J43" i="148"/>
  <c r="K43" i="148"/>
  <c r="L43" i="148"/>
  <c r="M43" i="148"/>
  <c r="N43" i="148"/>
  <c r="O43" i="148"/>
  <c r="P43" i="148"/>
  <c r="Q43" i="148"/>
  <c r="R43" i="148"/>
  <c r="S43" i="148"/>
  <c r="T43" i="148"/>
  <c r="U43" i="148"/>
  <c r="V43" i="148"/>
  <c r="W43" i="148"/>
  <c r="X43" i="148"/>
  <c r="Y43" i="148"/>
  <c r="Z43" i="148"/>
  <c r="AA43" i="148"/>
  <c r="AB43" i="148"/>
  <c r="AC43" i="148"/>
  <c r="AD43" i="148"/>
  <c r="AE43" i="148"/>
  <c r="AF43" i="148"/>
  <c r="AG43" i="148"/>
  <c r="AH43" i="148"/>
  <c r="AI43" i="148"/>
  <c r="AJ43" i="148"/>
  <c r="AK43" i="148"/>
  <c r="AL43" i="148"/>
  <c r="AM43" i="148"/>
  <c r="AO43" i="148" l="1"/>
  <c r="AK46" i="148" s="1"/>
  <c r="C56" i="148" s="1"/>
  <c r="AN45" i="148"/>
  <c r="F51" i="148" s="1"/>
  <c r="AN109" i="149"/>
  <c r="F115" i="149" s="1"/>
  <c r="F55" i="149" s="1"/>
  <c r="AN171" i="149"/>
  <c r="F177" i="149" s="1"/>
  <c r="C51" i="148"/>
  <c r="AO231" i="149"/>
  <c r="AP231" i="149"/>
  <c r="AN231" i="149"/>
  <c r="L239" i="149" s="1"/>
  <c r="AO169" i="149"/>
  <c r="AN42" i="149"/>
  <c r="L50" i="149" s="1"/>
  <c r="AP42" i="149"/>
  <c r="AN169" i="149"/>
  <c r="L177" i="149" s="1"/>
  <c r="AP107" i="149"/>
  <c r="AP169" i="149"/>
  <c r="AO107" i="149"/>
  <c r="AN107" i="149"/>
  <c r="L115" i="149" s="1"/>
  <c r="AO42" i="149"/>
  <c r="I115" i="149" l="1"/>
  <c r="I55" i="149" s="1"/>
  <c r="AN110" i="149"/>
  <c r="C120" i="149" s="1"/>
  <c r="C239" i="149"/>
  <c r="I239" i="149"/>
  <c r="AN234" i="149"/>
  <c r="C244" i="149" s="1"/>
  <c r="C115" i="149"/>
  <c r="C177" i="149"/>
  <c r="C50" i="149"/>
  <c r="C55" i="149" s="1"/>
  <c r="AA59" i="149" s="1"/>
  <c r="I51" i="148"/>
  <c r="I50" i="149"/>
  <c r="AK58" i="149"/>
  <c r="AN45" i="149"/>
  <c r="P59" i="149" s="1"/>
  <c r="I177" i="149"/>
  <c r="AN172" i="149"/>
  <c r="C182" i="149" s="1"/>
  <c r="I56" i="148"/>
  <c r="L56" i="148"/>
  <c r="F56" i="148"/>
  <c r="L55" i="149"/>
  <c r="F59" i="149" l="1"/>
  <c r="L59" i="149"/>
  <c r="I59" i="149"/>
</calcChain>
</file>

<file path=xl/sharedStrings.xml><?xml version="1.0" encoding="utf-8"?>
<sst xmlns="http://schemas.openxmlformats.org/spreadsheetml/2006/main" count="834" uniqueCount="282">
  <si>
    <t>連絡先</t>
    <rPh sb="0" eb="3">
      <t>レンラクサキ</t>
    </rPh>
    <phoneticPr fontId="3"/>
  </si>
  <si>
    <t>電話番号</t>
    <rPh sb="0" eb="2">
      <t>デンワ</t>
    </rPh>
    <rPh sb="2" eb="4">
      <t>バンゴウ</t>
    </rPh>
    <phoneticPr fontId="3"/>
  </si>
  <si>
    <t>ＦＡＸ番号</t>
    <rPh sb="3" eb="5">
      <t>バンゴウ</t>
    </rPh>
    <phoneticPr fontId="3"/>
  </si>
  <si>
    <t>目標工賃・工賃実績報告様式</t>
    <rPh sb="0" eb="2">
      <t>モクヒョウ</t>
    </rPh>
    <rPh sb="2" eb="4">
      <t>コウチン</t>
    </rPh>
    <rPh sb="5" eb="7">
      <t>コウチン</t>
    </rPh>
    <rPh sb="7" eb="9">
      <t>ジッセキ</t>
    </rPh>
    <rPh sb="9" eb="11">
      <t>ホウコク</t>
    </rPh>
    <rPh sb="11" eb="13">
      <t>ヨウシキ</t>
    </rPh>
    <phoneticPr fontId="3"/>
  </si>
  <si>
    <t>支払形態</t>
    <rPh sb="0" eb="2">
      <t>シハライ</t>
    </rPh>
    <rPh sb="2" eb="4">
      <t>ケイタイ</t>
    </rPh>
    <phoneticPr fontId="3"/>
  </si>
  <si>
    <t>金額</t>
    <rPh sb="0" eb="2">
      <t>キンガク</t>
    </rPh>
    <phoneticPr fontId="3"/>
  </si>
  <si>
    <t>前々年度の目標工賃額</t>
    <rPh sb="0" eb="1">
      <t>ゼン</t>
    </rPh>
    <rPh sb="2" eb="4">
      <t>ネンド</t>
    </rPh>
    <rPh sb="5" eb="7">
      <t>モクヒョウ</t>
    </rPh>
    <rPh sb="7" eb="9">
      <t>コウチン</t>
    </rPh>
    <rPh sb="9" eb="10">
      <t>ガク</t>
    </rPh>
    <phoneticPr fontId="3"/>
  </si>
  <si>
    <t>記入担当者</t>
    <rPh sb="0" eb="2">
      <t>キニュウ</t>
    </rPh>
    <rPh sb="2" eb="5">
      <t>タントウシャ</t>
    </rPh>
    <phoneticPr fontId="3"/>
  </si>
  <si>
    <t>前年度の目標工賃額</t>
    <rPh sb="0" eb="1">
      <t>ゼン</t>
    </rPh>
    <rPh sb="1" eb="3">
      <t>ネンド</t>
    </rPh>
    <rPh sb="4" eb="6">
      <t>モクヒョウ</t>
    </rPh>
    <rPh sb="6" eb="8">
      <t>コウチン</t>
    </rPh>
    <rPh sb="8" eb="9">
      <t>ガク</t>
    </rPh>
    <phoneticPr fontId="3"/>
  </si>
  <si>
    <t>5月</t>
    <rPh sb="1" eb="2">
      <t>ガツ</t>
    </rPh>
    <phoneticPr fontId="3"/>
  </si>
  <si>
    <t>2月</t>
    <phoneticPr fontId="3"/>
  </si>
  <si>
    <t>3月</t>
    <phoneticPr fontId="3"/>
  </si>
  <si>
    <t>利用実績</t>
    <rPh sb="0" eb="2">
      <t>リヨウ</t>
    </rPh>
    <rPh sb="2" eb="4">
      <t>ジッセキ</t>
    </rPh>
    <phoneticPr fontId="3"/>
  </si>
  <si>
    <t>日</t>
    <rPh sb="0" eb="1">
      <t>ニチ</t>
    </rPh>
    <phoneticPr fontId="3"/>
  </si>
  <si>
    <t>（月利用者数）</t>
    <rPh sb="1" eb="2">
      <t>ツキ</t>
    </rPh>
    <rPh sb="2" eb="5">
      <t>リヨウシャ</t>
    </rPh>
    <rPh sb="5" eb="6">
      <t>スウ</t>
    </rPh>
    <phoneticPr fontId="3"/>
  </si>
  <si>
    <t>工賃支払総額①</t>
    <rPh sb="0" eb="2">
      <t>コウチン</t>
    </rPh>
    <rPh sb="2" eb="4">
      <t>シハライ</t>
    </rPh>
    <rPh sb="4" eb="6">
      <t>ソウガク</t>
    </rPh>
    <phoneticPr fontId="3"/>
  </si>
  <si>
    <t>月額換算支払対象者数②</t>
    <rPh sb="0" eb="2">
      <t>ゲツガク</t>
    </rPh>
    <rPh sb="2" eb="4">
      <t>カンサン</t>
    </rPh>
    <rPh sb="4" eb="6">
      <t>シハライ</t>
    </rPh>
    <rPh sb="6" eb="9">
      <t>タイショウシャ</t>
    </rPh>
    <rPh sb="9" eb="10">
      <t>スウ</t>
    </rPh>
    <phoneticPr fontId="3"/>
  </si>
  <si>
    <t>日額換算支払対象者数③</t>
    <rPh sb="0" eb="2">
      <t>ニチガク</t>
    </rPh>
    <rPh sb="2" eb="4">
      <t>カンサン</t>
    </rPh>
    <rPh sb="4" eb="6">
      <t>シハライ</t>
    </rPh>
    <rPh sb="6" eb="9">
      <t>タイショウシャ</t>
    </rPh>
    <rPh sb="9" eb="10">
      <t>スウ</t>
    </rPh>
    <phoneticPr fontId="3"/>
  </si>
  <si>
    <t>時給換算支払対象者数④</t>
    <rPh sb="0" eb="2">
      <t>ジキュウ</t>
    </rPh>
    <rPh sb="2" eb="4">
      <t>カンサン</t>
    </rPh>
    <rPh sb="4" eb="6">
      <t>シハライ</t>
    </rPh>
    <rPh sb="6" eb="9">
      <t>タイショウシャ</t>
    </rPh>
    <rPh sb="9" eb="10">
      <t>スウ</t>
    </rPh>
    <phoneticPr fontId="3"/>
  </si>
  <si>
    <t>月給（①/②）</t>
    <rPh sb="0" eb="2">
      <t>ゲッキュウ</t>
    </rPh>
    <phoneticPr fontId="3"/>
  </si>
  <si>
    <t>日給（①/③）</t>
    <rPh sb="0" eb="2">
      <t>ニッキュウ</t>
    </rPh>
    <phoneticPr fontId="3"/>
  </si>
  <si>
    <t>時給（①/④）</t>
    <rPh sb="0" eb="2">
      <t>ジキュウ</t>
    </rPh>
    <phoneticPr fontId="3"/>
  </si>
  <si>
    <t>2月</t>
    <phoneticPr fontId="3"/>
  </si>
  <si>
    <t>3月</t>
    <phoneticPr fontId="3"/>
  </si>
  <si>
    <t>＜１枚目計＞</t>
    <rPh sb="2" eb="4">
      <t>マイメ</t>
    </rPh>
    <rPh sb="4" eb="5">
      <t>ケイ</t>
    </rPh>
    <phoneticPr fontId="3"/>
  </si>
  <si>
    <t>工賃支払総額</t>
    <rPh sb="0" eb="2">
      <t>コウチン</t>
    </rPh>
    <rPh sb="2" eb="4">
      <t>シハライ</t>
    </rPh>
    <rPh sb="4" eb="6">
      <t>ソウガク</t>
    </rPh>
    <phoneticPr fontId="3"/>
  </si>
  <si>
    <t>月額換算支払対象者数</t>
    <rPh sb="0" eb="2">
      <t>ゲツガク</t>
    </rPh>
    <rPh sb="2" eb="4">
      <t>カンサン</t>
    </rPh>
    <rPh sb="4" eb="6">
      <t>シハライ</t>
    </rPh>
    <rPh sb="6" eb="9">
      <t>タイショウシャ</t>
    </rPh>
    <rPh sb="9" eb="10">
      <t>スウ</t>
    </rPh>
    <phoneticPr fontId="3"/>
  </si>
  <si>
    <t>日額換算支払対象者数</t>
    <rPh sb="0" eb="2">
      <t>ニチガク</t>
    </rPh>
    <rPh sb="2" eb="4">
      <t>カンサン</t>
    </rPh>
    <rPh sb="4" eb="6">
      <t>シハライ</t>
    </rPh>
    <rPh sb="6" eb="9">
      <t>タイショウシャ</t>
    </rPh>
    <rPh sb="9" eb="10">
      <t>スウ</t>
    </rPh>
    <phoneticPr fontId="3"/>
  </si>
  <si>
    <t>時給換算支払対象者数</t>
    <rPh sb="0" eb="2">
      <t>ジキュウ</t>
    </rPh>
    <rPh sb="2" eb="4">
      <t>カンサン</t>
    </rPh>
    <rPh sb="4" eb="6">
      <t>シハライ</t>
    </rPh>
    <rPh sb="6" eb="9">
      <t>タイショウシャ</t>
    </rPh>
    <rPh sb="9" eb="10">
      <t>スウ</t>
    </rPh>
    <phoneticPr fontId="3"/>
  </si>
  <si>
    <t>＜２枚目計＞</t>
    <rPh sb="2" eb="4">
      <t>マイメ</t>
    </rPh>
    <rPh sb="4" eb="5">
      <t>ケイ</t>
    </rPh>
    <phoneticPr fontId="3"/>
  </si>
  <si>
    <t>＜３枚目計＞</t>
    <rPh sb="2" eb="4">
      <t>マイメ</t>
    </rPh>
    <rPh sb="4" eb="5">
      <t>ケイ</t>
    </rPh>
    <phoneticPr fontId="3"/>
  </si>
  <si>
    <t>＜４枚目計＞</t>
    <rPh sb="2" eb="4">
      <t>マイメ</t>
    </rPh>
    <rPh sb="4" eb="5">
      <t>ケイ</t>
    </rPh>
    <phoneticPr fontId="3"/>
  </si>
  <si>
    <t>人</t>
    <rPh sb="0" eb="1">
      <t>ニン</t>
    </rPh>
    <phoneticPr fontId="3"/>
  </si>
  <si>
    <t>時間</t>
    <rPh sb="0" eb="2">
      <t>ジカン</t>
    </rPh>
    <phoneticPr fontId="3"/>
  </si>
  <si>
    <t>事業所名</t>
    <rPh sb="0" eb="3">
      <t>ジギョウショ</t>
    </rPh>
    <rPh sb="3" eb="4">
      <t>メイ</t>
    </rPh>
    <phoneticPr fontId="3"/>
  </si>
  <si>
    <t>事業所番号</t>
    <rPh sb="0" eb="3">
      <t>ジギョウショ</t>
    </rPh>
    <rPh sb="3" eb="5">
      <t>バンゴウ</t>
    </rPh>
    <phoneticPr fontId="3"/>
  </si>
  <si>
    <t>異動区分</t>
    <rPh sb="0" eb="2">
      <t>イドウ</t>
    </rPh>
    <rPh sb="2" eb="4">
      <t>クブン</t>
    </rPh>
    <phoneticPr fontId="3"/>
  </si>
  <si>
    <t>事業所・施設の名称</t>
    <rPh sb="0" eb="3">
      <t>ジギョウショ</t>
    </rPh>
    <rPh sb="4" eb="6">
      <t>シセツ</t>
    </rPh>
    <rPh sb="7" eb="9">
      <t>メイショウ</t>
    </rPh>
    <phoneticPr fontId="3"/>
  </si>
  <si>
    <t>１　異動区分</t>
    <rPh sb="2" eb="4">
      <t>イドウ</t>
    </rPh>
    <rPh sb="4" eb="6">
      <t>クブン</t>
    </rPh>
    <phoneticPr fontId="3"/>
  </si>
  <si>
    <t>合計</t>
    <rPh sb="0" eb="2">
      <t>ゴウケイ</t>
    </rPh>
    <phoneticPr fontId="3"/>
  </si>
  <si>
    <t>備考</t>
    <rPh sb="0" eb="2">
      <t>ビコウ</t>
    </rPh>
    <phoneticPr fontId="3"/>
  </si>
  <si>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3"/>
  </si>
  <si>
    <t>備考１　　「異動区分」欄については、該当する番号に○を付してください。</t>
    <rPh sb="0" eb="2">
      <t>ビコウ</t>
    </rPh>
    <rPh sb="6" eb="8">
      <t>イドウ</t>
    </rPh>
    <rPh sb="8" eb="10">
      <t>クブン</t>
    </rPh>
    <rPh sb="11" eb="12">
      <t>ラン</t>
    </rPh>
    <rPh sb="18" eb="20">
      <t>ガイトウ</t>
    </rPh>
    <rPh sb="22" eb="24">
      <t>バンゴウ</t>
    </rPh>
    <rPh sb="27" eb="28">
      <t>フ</t>
    </rPh>
    <phoneticPr fontId="3"/>
  </si>
  <si>
    <t>夜勤職員配置体制加算に関する届出書</t>
    <rPh sb="0" eb="2">
      <t>ヤキン</t>
    </rPh>
    <rPh sb="2" eb="4">
      <t>ショクイン</t>
    </rPh>
    <rPh sb="4" eb="6">
      <t>ハイチ</t>
    </rPh>
    <rPh sb="6" eb="8">
      <t>タイセイ</t>
    </rPh>
    <rPh sb="8" eb="10">
      <t>カサン</t>
    </rPh>
    <rPh sb="11" eb="12">
      <t>カン</t>
    </rPh>
    <rPh sb="14" eb="16">
      <t>トドケデ</t>
    </rPh>
    <rPh sb="16" eb="17">
      <t>ショ</t>
    </rPh>
    <phoneticPr fontId="3"/>
  </si>
  <si>
    <t>①　新規　　　　　　②　変更　　　　　　③　終了</t>
    <rPh sb="2" eb="4">
      <t>シンキ</t>
    </rPh>
    <rPh sb="12" eb="14">
      <t>ヘンコウ</t>
    </rPh>
    <rPh sb="22" eb="24">
      <t>シュウリョウ</t>
    </rPh>
    <phoneticPr fontId="3"/>
  </si>
  <si>
    <t>２　申請する定員区分</t>
    <rPh sb="2" eb="4">
      <t>シンセイ</t>
    </rPh>
    <rPh sb="6" eb="8">
      <t>テイイン</t>
    </rPh>
    <rPh sb="8" eb="10">
      <t>クブン</t>
    </rPh>
    <phoneticPr fontId="3"/>
  </si>
  <si>
    <t>定員21人以上40人以下</t>
    <rPh sb="0" eb="2">
      <t>テイイン</t>
    </rPh>
    <rPh sb="4" eb="7">
      <t>ニンイジョウ</t>
    </rPh>
    <rPh sb="9" eb="10">
      <t>ニン</t>
    </rPh>
    <rPh sb="10" eb="12">
      <t>イカ</t>
    </rPh>
    <phoneticPr fontId="3"/>
  </si>
  <si>
    <t>定員41人以上60人以下</t>
    <rPh sb="0" eb="2">
      <t>テイイン</t>
    </rPh>
    <rPh sb="4" eb="7">
      <t>ニンイジョウ</t>
    </rPh>
    <rPh sb="9" eb="10">
      <t>ニン</t>
    </rPh>
    <rPh sb="10" eb="12">
      <t>イカ</t>
    </rPh>
    <phoneticPr fontId="3"/>
  </si>
  <si>
    <t>定員61人以上</t>
    <rPh sb="0" eb="2">
      <t>テイイン</t>
    </rPh>
    <rPh sb="4" eb="5">
      <t>ニン</t>
    </rPh>
    <rPh sb="5" eb="7">
      <t>イジョウ</t>
    </rPh>
    <phoneticPr fontId="3"/>
  </si>
  <si>
    <t>３　夜勤職員配置の状況</t>
    <rPh sb="2" eb="4">
      <t>ヤキン</t>
    </rPh>
    <rPh sb="4" eb="6">
      <t>ショクイン</t>
    </rPh>
    <rPh sb="6" eb="8">
      <t>ハイチ</t>
    </rPh>
    <rPh sb="9" eb="11">
      <t>ジョウキョウ</t>
    </rPh>
    <phoneticPr fontId="3"/>
  </si>
  <si>
    <t>　　　２　　「申請する定員区分」には、該当する番号（１～３）に○を付してください。</t>
    <rPh sb="7" eb="9">
      <t>シンセイ</t>
    </rPh>
    <rPh sb="11" eb="13">
      <t>テイイン</t>
    </rPh>
    <rPh sb="13" eb="15">
      <t>クブン</t>
    </rPh>
    <rPh sb="19" eb="21">
      <t>ガイトウ</t>
    </rPh>
    <rPh sb="23" eb="25">
      <t>バンゴウ</t>
    </rPh>
    <rPh sb="33" eb="34">
      <t>フ</t>
    </rPh>
    <phoneticPr fontId="3"/>
  </si>
  <si>
    <t>　　　３　　「夜勤職員配置の状況」には、施設入所支援を提供する時間に配置している</t>
    <rPh sb="7" eb="9">
      <t>ヤキン</t>
    </rPh>
    <rPh sb="9" eb="11">
      <t>ショクイン</t>
    </rPh>
    <rPh sb="11" eb="13">
      <t>ハイチ</t>
    </rPh>
    <rPh sb="14" eb="16">
      <t>ジョウキョウ</t>
    </rPh>
    <rPh sb="20" eb="22">
      <t>シセツ</t>
    </rPh>
    <rPh sb="22" eb="24">
      <t>ニュウショ</t>
    </rPh>
    <rPh sb="24" eb="26">
      <t>シエン</t>
    </rPh>
    <rPh sb="27" eb="29">
      <t>テイキョウ</t>
    </rPh>
    <rPh sb="31" eb="33">
      <t>ジカン</t>
    </rPh>
    <rPh sb="34" eb="36">
      <t>ハイチ</t>
    </rPh>
    <phoneticPr fontId="3"/>
  </si>
  <si>
    <t>職員の数を記載してください。</t>
  </si>
  <si>
    <t>夜間看護体制加算に関する届出書</t>
    <rPh sb="0" eb="2">
      <t>ヤカン</t>
    </rPh>
    <rPh sb="2" eb="4">
      <t>カンゴ</t>
    </rPh>
    <rPh sb="4" eb="6">
      <t>タイセイ</t>
    </rPh>
    <rPh sb="6" eb="8">
      <t>カサン</t>
    </rPh>
    <rPh sb="9" eb="10">
      <t>カン</t>
    </rPh>
    <rPh sb="12" eb="14">
      <t>トドケデ</t>
    </rPh>
    <rPh sb="14" eb="15">
      <t>ショ</t>
    </rPh>
    <phoneticPr fontId="3"/>
  </si>
  <si>
    <t>　　１　異動区分</t>
    <rPh sb="4" eb="6">
      <t>イドウ</t>
    </rPh>
    <rPh sb="6" eb="8">
      <t>クブン</t>
    </rPh>
    <phoneticPr fontId="3"/>
  </si>
  <si>
    <t>①　新規　　　　　　　　　②　変更　　　　　　　　　　③　終了</t>
    <rPh sb="2" eb="4">
      <t>シンキ</t>
    </rPh>
    <rPh sb="15" eb="17">
      <t>ヘンコウ</t>
    </rPh>
    <rPh sb="29" eb="31">
      <t>シュウリョウ</t>
    </rPh>
    <phoneticPr fontId="3"/>
  </si>
  <si>
    <t>２　看護職員の配置状況</t>
    <rPh sb="2" eb="4">
      <t>カンゴ</t>
    </rPh>
    <rPh sb="4" eb="6">
      <t>ショクイン</t>
    </rPh>
    <rPh sb="7" eb="9">
      <t>ハイチ</t>
    </rPh>
    <rPh sb="9" eb="11">
      <t>ジョウキョウ</t>
    </rPh>
    <phoneticPr fontId="3"/>
  </si>
  <si>
    <t>看護職員の総数</t>
    <rPh sb="0" eb="2">
      <t>カンゴ</t>
    </rPh>
    <rPh sb="2" eb="4">
      <t>ショクイン</t>
    </rPh>
    <rPh sb="5" eb="7">
      <t>ソウスウ</t>
    </rPh>
    <phoneticPr fontId="3"/>
  </si>
  <si>
    <t>うち夜勤体制</t>
    <rPh sb="2" eb="4">
      <t>ヤキン</t>
    </rPh>
    <rPh sb="4" eb="6">
      <t>タイセイ</t>
    </rPh>
    <phoneticPr fontId="3"/>
  </si>
  <si>
    <t>人体制</t>
    <rPh sb="0" eb="1">
      <t>ニン</t>
    </rPh>
    <rPh sb="1" eb="3">
      <t>タイセイ</t>
    </rPh>
    <phoneticPr fontId="3"/>
  </si>
  <si>
    <t>事業所の所在地</t>
    <rPh sb="0" eb="3">
      <t>ジギョウショ</t>
    </rPh>
    <rPh sb="4" eb="7">
      <t>ショザイチ</t>
    </rPh>
    <phoneticPr fontId="3"/>
  </si>
  <si>
    <t>担当者名</t>
    <rPh sb="0" eb="4">
      <t>タントウシャメイ</t>
    </rPh>
    <phoneticPr fontId="3"/>
  </si>
  <si>
    <t>サービス種類</t>
    <rPh sb="4" eb="6">
      <t>シュルイ</t>
    </rPh>
    <phoneticPr fontId="3"/>
  </si>
  <si>
    <t>目標工賃達成指導員の氏名</t>
    <rPh sb="0" eb="2">
      <t>モクヒョウ</t>
    </rPh>
    <rPh sb="2" eb="4">
      <t>コウチン</t>
    </rPh>
    <rPh sb="4" eb="6">
      <t>タッセイ</t>
    </rPh>
    <rPh sb="6" eb="9">
      <t>シドウイン</t>
    </rPh>
    <rPh sb="10" eb="12">
      <t>シメイ</t>
    </rPh>
    <phoneticPr fontId="3"/>
  </si>
  <si>
    <t>当該年度の目標工賃額</t>
    <rPh sb="0" eb="2">
      <t>トウガイ</t>
    </rPh>
    <rPh sb="2" eb="4">
      <t>ネンド</t>
    </rPh>
    <rPh sb="5" eb="7">
      <t>モクヒョウ</t>
    </rPh>
    <rPh sb="7" eb="9">
      <t>コウチン</t>
    </rPh>
    <rPh sb="9" eb="10">
      <t>ガク</t>
    </rPh>
    <phoneticPr fontId="3"/>
  </si>
  <si>
    <t>○前年度の工賃実績額</t>
    <rPh sb="1" eb="4">
      <t>ゼンネンド</t>
    </rPh>
    <rPh sb="5" eb="7">
      <t>コウチン</t>
    </rPh>
    <rPh sb="7" eb="9">
      <t>ジッセキ</t>
    </rPh>
    <rPh sb="9" eb="10">
      <t>ガク</t>
    </rPh>
    <phoneticPr fontId="3"/>
  </si>
  <si>
    <t>4月</t>
    <rPh sb="1" eb="2">
      <t>ガツ</t>
    </rPh>
    <phoneticPr fontId="3"/>
  </si>
  <si>
    <t>6月</t>
  </si>
  <si>
    <t>7月</t>
  </si>
  <si>
    <t>8月</t>
  </si>
  <si>
    <t>9月</t>
  </si>
  <si>
    <t>10月</t>
  </si>
  <si>
    <t>11月</t>
  </si>
  <si>
    <t>12月</t>
  </si>
  <si>
    <t>1月</t>
  </si>
  <si>
    <t>計</t>
    <rPh sb="0" eb="1">
      <t>ケイ</t>
    </rPh>
    <phoneticPr fontId="3"/>
  </si>
  <si>
    <t>工賃
月額</t>
    <rPh sb="0" eb="2">
      <t>コウチン</t>
    </rPh>
    <rPh sb="3" eb="5">
      <t>ゲツガク</t>
    </rPh>
    <phoneticPr fontId="3"/>
  </si>
  <si>
    <t>夜間支援の対象者数及び夜間支援従事者の配置状況</t>
    <rPh sb="11" eb="13">
      <t>ヤカン</t>
    </rPh>
    <rPh sb="13" eb="15">
      <t>シエン</t>
    </rPh>
    <rPh sb="15" eb="18">
      <t>ジュウジシャ</t>
    </rPh>
    <rPh sb="19" eb="21">
      <t>ハイチ</t>
    </rPh>
    <rPh sb="21" eb="23">
      <t>ジョウキョウ</t>
    </rPh>
    <phoneticPr fontId="3"/>
  </si>
  <si>
    <t>夜間支援の対象者数（人）</t>
    <rPh sb="5" eb="8">
      <t>タイショウシャ</t>
    </rPh>
    <rPh sb="8" eb="9">
      <t>スウ</t>
    </rPh>
    <phoneticPr fontId="3"/>
  </si>
  <si>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3"/>
  </si>
  <si>
    <t>夜間支援従事者①</t>
    <phoneticPr fontId="3"/>
  </si>
  <si>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3"/>
  </si>
  <si>
    <t>注７　夜間支援等体制加算（Ⅲ）の２については、事業所の人員体制や利用者との連絡体制を含め、具体的に記入して下さい。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3" eb="54">
      <t>クダ</t>
    </rPh>
    <phoneticPr fontId="3"/>
  </si>
  <si>
    <t>××××××</t>
    <phoneticPr fontId="3"/>
  </si>
  <si>
    <t>別紙29</t>
    <rPh sb="0" eb="2">
      <t>ベッシ</t>
    </rPh>
    <phoneticPr fontId="3"/>
  </si>
  <si>
    <t>別紙19</t>
    <rPh sb="0" eb="2">
      <t>ベッシ</t>
    </rPh>
    <phoneticPr fontId="3"/>
  </si>
  <si>
    <t>事業所名</t>
    <phoneticPr fontId="3"/>
  </si>
  <si>
    <t>○○事業所</t>
    <phoneticPr fontId="3"/>
  </si>
  <si>
    <t>△△県□□市◇◇×－×－×</t>
    <phoneticPr fontId="3"/>
  </si>
  <si>
    <t>××－××××－××××</t>
    <phoneticPr fontId="3"/>
  </si>
  <si>
    <t>共同生活住居名</t>
    <phoneticPr fontId="3"/>
  </si>
  <si>
    <t>注６　夜間支援等体制加算（Ⅲ）については、２、３のいずれか、又は両方を記載してください。</t>
    <rPh sb="3" eb="5">
      <t>ヤカン</t>
    </rPh>
    <rPh sb="5" eb="7">
      <t>シエン</t>
    </rPh>
    <rPh sb="7" eb="8">
      <t>トウ</t>
    </rPh>
    <rPh sb="8" eb="10">
      <t>タイセイ</t>
    </rPh>
    <rPh sb="10" eb="12">
      <t>カサン</t>
    </rPh>
    <rPh sb="30" eb="31">
      <t>マタ</t>
    </rPh>
    <rPh sb="32" eb="34">
      <t>リョウホウ</t>
    </rPh>
    <rPh sb="35" eb="37">
      <t>キサイ</t>
    </rPh>
    <phoneticPr fontId="3"/>
  </si>
  <si>
    <t>　　年　　月　　日</t>
    <phoneticPr fontId="3"/>
  </si>
  <si>
    <t>　　年　　月　　日</t>
    <rPh sb="2" eb="3">
      <t>ネン</t>
    </rPh>
    <rPh sb="5" eb="6">
      <t>ガツ</t>
    </rPh>
    <rPh sb="8" eb="9">
      <t>ニチ</t>
    </rPh>
    <phoneticPr fontId="3"/>
  </si>
  <si>
    <t>　　年　　月　　日</t>
    <phoneticPr fontId="3"/>
  </si>
  <si>
    <t>１</t>
    <phoneticPr fontId="3"/>
  </si>
  <si>
    <t>２</t>
    <phoneticPr fontId="3"/>
  </si>
  <si>
    <t>３</t>
    <phoneticPr fontId="3"/>
  </si>
  <si>
    <t>人</t>
    <phoneticPr fontId="3"/>
  </si>
  <si>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3"/>
  </si>
  <si>
    <t>　　３　看護職員の総数については，常勤換算方法で算出してください。</t>
    <rPh sb="4" eb="6">
      <t>カンゴ</t>
    </rPh>
    <rPh sb="6" eb="8">
      <t>ショクイン</t>
    </rPh>
    <rPh sb="9" eb="11">
      <t>ソウスウ</t>
    </rPh>
    <rPh sb="17" eb="19">
      <t>ジョウキン</t>
    </rPh>
    <rPh sb="19" eb="21">
      <t>カンザン</t>
    </rPh>
    <rPh sb="21" eb="23">
      <t>ホウホウ</t>
    </rPh>
    <rPh sb="24" eb="26">
      <t>サンシュツ</t>
    </rPh>
    <phoneticPr fontId="3"/>
  </si>
  <si>
    <t>　　２　「看護職員配置の状況」には，当該施設における看護職員総数（実数）と施設入所</t>
    <rPh sb="5" eb="7">
      <t>カンゴ</t>
    </rPh>
    <rPh sb="7" eb="9">
      <t>ショクイン</t>
    </rPh>
    <rPh sb="9" eb="11">
      <t>ハイチ</t>
    </rPh>
    <rPh sb="12" eb="14">
      <t>ジョウキョウ</t>
    </rPh>
    <rPh sb="18" eb="20">
      <t>トウガイ</t>
    </rPh>
    <rPh sb="20" eb="22">
      <t>シセツ</t>
    </rPh>
    <rPh sb="26" eb="28">
      <t>カンゴ</t>
    </rPh>
    <rPh sb="28" eb="30">
      <t>ショクイン</t>
    </rPh>
    <rPh sb="30" eb="32">
      <t>ソウスウ</t>
    </rPh>
    <rPh sb="33" eb="35">
      <t>ジッスウ</t>
    </rPh>
    <rPh sb="37" eb="39">
      <t>シセツ</t>
    </rPh>
    <rPh sb="39" eb="41">
      <t>ニュウショ</t>
    </rPh>
    <phoneticPr fontId="3"/>
  </si>
  <si>
    <t>支援を提供する時間における看護体制を記載してください。</t>
    <phoneticPr fontId="3"/>
  </si>
  <si>
    <t>夜間支援体制を確保している時間等</t>
    <rPh sb="0" eb="2">
      <t>ヤカン</t>
    </rPh>
    <rPh sb="2" eb="4">
      <t>シエン</t>
    </rPh>
    <rPh sb="4" eb="6">
      <t>タイセイ</t>
    </rPh>
    <rPh sb="7" eb="9">
      <t>カクホ</t>
    </rPh>
    <rPh sb="13" eb="15">
      <t>ジカン</t>
    </rPh>
    <rPh sb="15" eb="16">
      <t>トウ</t>
    </rPh>
    <phoneticPr fontId="3"/>
  </si>
  <si>
    <t>配置時間</t>
    <rPh sb="0" eb="2">
      <t>ハイチ</t>
    </rPh>
    <rPh sb="2" eb="4">
      <t>ジカン</t>
    </rPh>
    <phoneticPr fontId="3"/>
  </si>
  <si>
    <t>定員
(人)</t>
    <rPh sb="0" eb="2">
      <t>テイイン</t>
    </rPh>
    <rPh sb="4" eb="5">
      <t>ニン</t>
    </rPh>
    <phoneticPr fontId="3"/>
  </si>
  <si>
    <t>～</t>
    <phoneticPr fontId="3"/>
  </si>
  <si>
    <t>：</t>
    <phoneticPr fontId="3"/>
  </si>
  <si>
    <r>
      <t>夜間支援従事者</t>
    </r>
    <r>
      <rPr>
        <sz val="11"/>
        <color indexed="8"/>
        <rFont val="ＭＳ Ｐゴシック"/>
        <family val="3"/>
        <charset val="128"/>
      </rPr>
      <t>①</t>
    </r>
    <phoneticPr fontId="3"/>
  </si>
  <si>
    <r>
      <t>夜間支援従事者</t>
    </r>
    <r>
      <rPr>
        <sz val="11"/>
        <color indexed="8"/>
        <rFont val="ＭＳ Ｐゴシック"/>
        <family val="3"/>
        <charset val="128"/>
      </rPr>
      <t>②</t>
    </r>
    <phoneticPr fontId="3"/>
  </si>
  <si>
    <r>
      <t>夜間支援従事者</t>
    </r>
    <r>
      <rPr>
        <sz val="11"/>
        <color indexed="8"/>
        <rFont val="ＭＳ Ｐゴシック"/>
        <family val="3"/>
        <charset val="128"/>
      </rPr>
      <t>③</t>
    </r>
    <phoneticPr fontId="3"/>
  </si>
  <si>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3"/>
  </si>
  <si>
    <t>注２　夜間支援等体制加算（Ⅰ）・（Ⅱ）の２の「夜間支援の対象者数（人）」欄には，事業所における前年度の平均利用者数
　　　（新設の場合は推定数）を記入して下さい。また，前年度の平均利用者数の算定に当たって小数点以下の端数が生じる
　　　場合は，小数点第１位を四捨五入してください。</t>
    <rPh sb="33" eb="34">
      <t>ニン</t>
    </rPh>
    <rPh sb="40" eb="43">
      <t>ジギョウショ</t>
    </rPh>
    <rPh sb="68" eb="71">
      <t>スイテイスウ</t>
    </rPh>
    <rPh sb="73" eb="75">
      <t>キニュウ</t>
    </rPh>
    <rPh sb="95" eb="97">
      <t>サンテイ</t>
    </rPh>
    <rPh sb="98" eb="99">
      <t>ア</t>
    </rPh>
    <rPh sb="105" eb="107">
      <t>イカ</t>
    </rPh>
    <rPh sb="108" eb="110">
      <t>ハスウ</t>
    </rPh>
    <rPh sb="111" eb="112">
      <t>ショウ</t>
    </rPh>
    <rPh sb="118" eb="120">
      <t>バアイ</t>
    </rPh>
    <rPh sb="122" eb="125">
      <t>ショウスウテン</t>
    </rPh>
    <phoneticPr fontId="3"/>
  </si>
  <si>
    <t>注５　夜間支援等体制加算（Ⅲ）の２については，事業所の人員体制や利用者との連絡体制を含め，具体的に記入して
　　　下さい。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7" eb="58">
      <t>クダ</t>
    </rPh>
    <phoneticPr fontId="3"/>
  </si>
  <si>
    <t>注４　夜間支援等体制加算（Ⅲ）については，１，２のいずれか，または両方を記載してください。</t>
    <rPh sb="3" eb="5">
      <t>ヤカン</t>
    </rPh>
    <rPh sb="5" eb="7">
      <t>シエン</t>
    </rPh>
    <rPh sb="7" eb="8">
      <t>トウ</t>
    </rPh>
    <rPh sb="8" eb="10">
      <t>タイセイ</t>
    </rPh>
    <rPh sb="10" eb="12">
      <t>カサン</t>
    </rPh>
    <rPh sb="33" eb="35">
      <t>リョウホウ</t>
    </rPh>
    <rPh sb="36" eb="38">
      <t>キサイ</t>
    </rPh>
    <phoneticPr fontId="3"/>
  </si>
  <si>
    <t>夜間における防災体制の内容（契約内容等）</t>
    <phoneticPr fontId="3"/>
  </si>
  <si>
    <t>１人の夜間支援従事者が支援を行う
対象者の数（人）</t>
    <rPh sb="1" eb="2">
      <t>ニン</t>
    </rPh>
    <rPh sb="7" eb="10">
      <t>ジュウジシャ</t>
    </rPh>
    <rPh sb="11" eb="13">
      <t>シエン</t>
    </rPh>
    <rPh sb="14" eb="15">
      <t>オコナ</t>
    </rPh>
    <rPh sb="17" eb="20">
      <t>タイショウシャ</t>
    </rPh>
    <rPh sb="21" eb="22">
      <t>カズ</t>
    </rPh>
    <rPh sb="23" eb="24">
      <t>ニン</t>
    </rPh>
    <phoneticPr fontId="3"/>
  </si>
  <si>
    <t>体　　制</t>
    <rPh sb="0" eb="1">
      <t>タイ</t>
    </rPh>
    <rPh sb="3" eb="4">
      <t>セイ</t>
    </rPh>
    <phoneticPr fontId="3"/>
  </si>
  <si>
    <t>注３　夜間支援等体制加算（Ⅰ）・（Ⅱ）の３の「体制」欄について，同じ月の中で別々の日に夜勤又は宿直を配置する場合は，
　　　複数枚に書き分けるなど，夜勤を配置する日又は宿直を配置する日それぞれの場合の体制について記載してください。</t>
    <rPh sb="23" eb="25">
      <t>タイセイ</t>
    </rPh>
    <rPh sb="32" eb="33">
      <t>オナ</t>
    </rPh>
    <rPh sb="34" eb="35">
      <t>ツキ</t>
    </rPh>
    <rPh sb="36" eb="37">
      <t>ナカ</t>
    </rPh>
    <phoneticPr fontId="3"/>
  </si>
  <si>
    <t>夜間支援体制の
確保が必要な理由</t>
    <phoneticPr fontId="3"/>
  </si>
  <si>
    <t>夜間支援等体制加算届出書（宿泊型自立訓練）</t>
    <rPh sb="0" eb="2">
      <t>ヤカン</t>
    </rPh>
    <rPh sb="2" eb="4">
      <t>シエン</t>
    </rPh>
    <rPh sb="4" eb="5">
      <t>トウ</t>
    </rPh>
    <rPh sb="5" eb="7">
      <t>タイセイ</t>
    </rPh>
    <rPh sb="7" eb="9">
      <t>カサン</t>
    </rPh>
    <rPh sb="9" eb="12">
      <t>トドケデショ</t>
    </rPh>
    <phoneticPr fontId="3"/>
  </si>
  <si>
    <t>※あてはまる
　ものに○</t>
    <phoneticPr fontId="3"/>
  </si>
  <si>
    <t>夜勤　　・　　宿直　　・　　断続的労働</t>
    <rPh sb="0" eb="2">
      <t>ヤキン</t>
    </rPh>
    <rPh sb="7" eb="9">
      <t>シュクチョク</t>
    </rPh>
    <rPh sb="14" eb="17">
      <t>ダンゾクテキ</t>
    </rPh>
    <rPh sb="17" eb="19">
      <t>ロウドウ</t>
    </rPh>
    <phoneticPr fontId="3"/>
  </si>
  <si>
    <t>（　　　時間　）</t>
    <rPh sb="4" eb="6">
      <t>ジカン</t>
    </rPh>
    <phoneticPr fontId="3"/>
  </si>
  <si>
    <t>①　新規　　　　　　②　変更　　　　　　③　終了</t>
    <phoneticPr fontId="3"/>
  </si>
  <si>
    <t>①　新規　　　　　　　②　変更　　　　　　　③　終了</t>
    <phoneticPr fontId="3"/>
  </si>
  <si>
    <r>
      <t>（　</t>
    </r>
    <r>
      <rPr>
        <sz val="11"/>
        <color indexed="10"/>
        <rFont val="ＭＳ Ｐゴシック"/>
        <family val="3"/>
        <charset val="128"/>
      </rPr>
      <t>８</t>
    </r>
    <r>
      <rPr>
        <sz val="11"/>
        <rFont val="ＭＳ Ｐゴシック"/>
        <family val="3"/>
        <charset val="128"/>
      </rPr>
      <t>　時間　）</t>
    </r>
    <rPh sb="4" eb="6">
      <t>ジカン</t>
    </rPh>
    <phoneticPr fontId="3"/>
  </si>
  <si>
    <t>警備会社（◆◆会社）と警備の委託契約を締結。（契約書の写しは別添のとおり。）</t>
    <phoneticPr fontId="3"/>
  </si>
  <si>
    <t>職員が携帯電話を身につけ，連絡体制を確保するとともに，緊急連絡先を住居内に掲示している。</t>
    <phoneticPr fontId="3"/>
  </si>
  <si>
    <t>（Ⅲ）</t>
    <phoneticPr fontId="3"/>
  </si>
  <si>
    <t>※あてはまる
　ものに○</t>
    <phoneticPr fontId="3"/>
  </si>
  <si>
    <r>
      <t xml:space="preserve">夜間支援等体制加算の算定区分
</t>
    </r>
    <r>
      <rPr>
        <sz val="8"/>
        <color indexed="8"/>
        <rFont val="ＭＳ Ｐゴシック"/>
        <family val="3"/>
        <charset val="128"/>
      </rPr>
      <t>※該当する区分に○</t>
    </r>
    <rPh sb="7" eb="9">
      <t>カサン</t>
    </rPh>
    <rPh sb="10" eb="12">
      <t>サンテイ</t>
    </rPh>
    <rPh sb="12" eb="14">
      <t>クブン</t>
    </rPh>
    <rPh sb="17" eb="19">
      <t>ガイトウ</t>
    </rPh>
    <rPh sb="21" eb="23">
      <t>クブン</t>
    </rPh>
    <phoneticPr fontId="3"/>
  </si>
  <si>
    <t>（Ⅰ）
・
（Ⅱ）</t>
    <phoneticPr fontId="3"/>
  </si>
  <si>
    <t>　夜間の排泄等支援を必要とする利用者が入居しているため。</t>
    <rPh sb="1" eb="3">
      <t>ヤカン</t>
    </rPh>
    <rPh sb="4" eb="6">
      <t>ハイセツ</t>
    </rPh>
    <rPh sb="6" eb="7">
      <t>トウ</t>
    </rPh>
    <rPh sb="7" eb="9">
      <t>シエン</t>
    </rPh>
    <rPh sb="10" eb="12">
      <t>ヒツヨウ</t>
    </rPh>
    <rPh sb="15" eb="18">
      <t>リヨウシャ</t>
    </rPh>
    <rPh sb="19" eb="21">
      <t>ニュウキョ</t>
    </rPh>
    <phoneticPr fontId="3"/>
  </si>
  <si>
    <t>　　◎◎　◎◎</t>
    <phoneticPr fontId="3"/>
  </si>
  <si>
    <t>４</t>
    <phoneticPr fontId="3"/>
  </si>
  <si>
    <t>２</t>
    <phoneticPr fontId="3"/>
  </si>
  <si>
    <t>２</t>
    <phoneticPr fontId="3"/>
  </si>
  <si>
    <t>２２：００</t>
    <phoneticPr fontId="3"/>
  </si>
  <si>
    <t>６：００</t>
    <phoneticPr fontId="3"/>
  </si>
  <si>
    <t>夜間支援従事者②</t>
    <phoneticPr fontId="3"/>
  </si>
  <si>
    <t>夜間支援従事者③</t>
    <phoneticPr fontId="3"/>
  </si>
  <si>
    <t>夜間支援の対象者数（人）</t>
    <phoneticPr fontId="3"/>
  </si>
  <si>
    <t>－</t>
  </si>
  <si>
    <t>（　　　　　　　年度）</t>
    <rPh sb="8" eb="10">
      <t>ネンド</t>
    </rPh>
    <phoneticPr fontId="3"/>
  </si>
  <si>
    <t>（　　　　　　　年度）</t>
    <phoneticPr fontId="3"/>
  </si>
  <si>
    <t>　　R○年○月○日</t>
    <phoneticPr fontId="3"/>
  </si>
  <si>
    <t>（共同生活援助）夜間支援等体制加算届出書</t>
    <rPh sb="1" eb="3">
      <t>キョウドウ</t>
    </rPh>
    <rPh sb="3" eb="5">
      <t>セイカツ</t>
    </rPh>
    <rPh sb="5" eb="7">
      <t>エンジョ</t>
    </rPh>
    <rPh sb="8" eb="10">
      <t>ヤカン</t>
    </rPh>
    <rPh sb="10" eb="12">
      <t>シエン</t>
    </rPh>
    <rPh sb="12" eb="13">
      <t>トウ</t>
    </rPh>
    <rPh sb="13" eb="15">
      <t>タイセイ</t>
    </rPh>
    <rPh sb="15" eb="17">
      <t>カサン</t>
    </rPh>
    <rPh sb="17" eb="20">
      <t>トドケデショ</t>
    </rPh>
    <phoneticPr fontId="3"/>
  </si>
  <si>
    <t>事業所番号</t>
    <rPh sb="3" eb="4">
      <t>バン</t>
    </rPh>
    <rPh sb="4" eb="5">
      <t>ゴウ</t>
    </rPh>
    <phoneticPr fontId="3"/>
  </si>
  <si>
    <t>夜間支援等体制加算（Ⅰ）・（Ⅱ）</t>
    <rPh sb="0" eb="2">
      <t>ヤカン</t>
    </rPh>
    <rPh sb="2" eb="4">
      <t>シエン</t>
    </rPh>
    <rPh sb="4" eb="5">
      <t>トウ</t>
    </rPh>
    <rPh sb="5" eb="7">
      <t>タイセイ</t>
    </rPh>
    <rPh sb="7" eb="9">
      <t>カサン</t>
    </rPh>
    <phoneticPr fontId="3"/>
  </si>
  <si>
    <t>夜間支援体制の確保が必要な理由</t>
    <phoneticPr fontId="3"/>
  </si>
  <si>
    <t>当該住居で想定される夜間支援体制（夜勤・宿直）</t>
    <phoneticPr fontId="3"/>
  </si>
  <si>
    <r>
      <t xml:space="preserve">夜間支援従事者
</t>
    </r>
    <r>
      <rPr>
        <sz val="9"/>
        <color indexed="8"/>
        <rFont val="ＭＳ Ｐゴシック"/>
        <family val="3"/>
        <charset val="128"/>
      </rPr>
      <t>①</t>
    </r>
    <phoneticPr fontId="3"/>
  </si>
  <si>
    <r>
      <t xml:space="preserve">夜間支援従事者
</t>
    </r>
    <r>
      <rPr>
        <sz val="9"/>
        <color indexed="8"/>
        <rFont val="ＭＳ Ｐゴシック"/>
        <family val="3"/>
        <charset val="128"/>
      </rPr>
      <t>②</t>
    </r>
    <phoneticPr fontId="3"/>
  </si>
  <si>
    <r>
      <t xml:space="preserve">夜間支援従事者
</t>
    </r>
    <r>
      <rPr>
        <sz val="9"/>
        <color indexed="8"/>
        <rFont val="ＭＳ Ｐゴシック"/>
        <family val="3"/>
        <charset val="128"/>
      </rPr>
      <t>③</t>
    </r>
    <phoneticPr fontId="3"/>
  </si>
  <si>
    <t>夜間支援従事者
④</t>
    <phoneticPr fontId="3"/>
  </si>
  <si>
    <t>夜間支援従事者
⑤</t>
    <phoneticPr fontId="3"/>
  </si>
  <si>
    <r>
      <t>夜間支援従事者</t>
    </r>
    <r>
      <rPr>
        <sz val="9"/>
        <color indexed="8"/>
        <rFont val="ＭＳ Ｐゴシック"/>
        <family val="3"/>
        <charset val="128"/>
      </rPr>
      <t>を配置している場所</t>
    </r>
    <rPh sb="0" eb="2">
      <t>ヤカン</t>
    </rPh>
    <rPh sb="2" eb="4">
      <t>シエン</t>
    </rPh>
    <rPh sb="4" eb="7">
      <t>ジュウジシャ</t>
    </rPh>
    <rPh sb="8" eb="10">
      <t>ハイチ</t>
    </rPh>
    <rPh sb="14" eb="16">
      <t>バショ</t>
    </rPh>
    <phoneticPr fontId="3"/>
  </si>
  <si>
    <t>夜間支援従事者④</t>
    <phoneticPr fontId="3"/>
  </si>
  <si>
    <t>夜間支援従事者⑤</t>
    <phoneticPr fontId="3"/>
  </si>
  <si>
    <t>配置場所から最も離れた共同生活住居までの移動時間（複数の共同生活住居の夜間支援を行っている場合）</t>
    <rPh sb="0" eb="2">
      <t>ハイチ</t>
    </rPh>
    <rPh sb="2" eb="4">
      <t>バショ</t>
    </rPh>
    <rPh sb="6" eb="7">
      <t>モット</t>
    </rPh>
    <rPh sb="8" eb="9">
      <t>ハナ</t>
    </rPh>
    <rPh sb="11" eb="13">
      <t>キョウドウ</t>
    </rPh>
    <rPh sb="13" eb="15">
      <t>セイカツ</t>
    </rPh>
    <rPh sb="15" eb="17">
      <t>ジュウキョ</t>
    </rPh>
    <rPh sb="20" eb="22">
      <t>イドウ</t>
    </rPh>
    <rPh sb="22" eb="24">
      <t>ジカン</t>
    </rPh>
    <phoneticPr fontId="3"/>
  </si>
  <si>
    <t>配置場所とグループホームとの間の連絡体制（非常通報装置・携帯電話等）（複数の共同生活住居の夜間支援を行っている場合）</t>
    <rPh sb="0" eb="2">
      <t>ハイチ</t>
    </rPh>
    <rPh sb="2" eb="4">
      <t>バショ</t>
    </rPh>
    <rPh sb="14" eb="15">
      <t>アイダ</t>
    </rPh>
    <rPh sb="16" eb="18">
      <t>レンラク</t>
    </rPh>
    <rPh sb="18" eb="20">
      <t>タイセイ</t>
    </rPh>
    <rPh sb="21" eb="23">
      <t>ヒジョウ</t>
    </rPh>
    <rPh sb="23" eb="25">
      <t>ツウホウ</t>
    </rPh>
    <rPh sb="25" eb="27">
      <t>ソウチ</t>
    </rPh>
    <rPh sb="28" eb="30">
      <t>ケイタイ</t>
    </rPh>
    <rPh sb="30" eb="32">
      <t>デンワ</t>
    </rPh>
    <rPh sb="32" eb="33">
      <t>トウ</t>
    </rPh>
    <phoneticPr fontId="3"/>
  </si>
  <si>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3"/>
  </si>
  <si>
    <t>夜間支援等体制加算（Ⅲ）</t>
    <rPh sb="4" eb="5">
      <t>トウ</t>
    </rPh>
    <phoneticPr fontId="3"/>
  </si>
  <si>
    <t>住居名</t>
    <rPh sb="0" eb="2">
      <t>ジュウキョ</t>
    </rPh>
    <rPh sb="2" eb="3">
      <t>メイ</t>
    </rPh>
    <phoneticPr fontId="3"/>
  </si>
  <si>
    <t>夜間支援等体制加算（Ⅳ）・（Ⅴ）・（Ⅵ）</t>
    <phoneticPr fontId="3"/>
  </si>
  <si>
    <t>夜間支援の住居及び夜間支援従事者の配置状況</t>
    <rPh sb="0" eb="2">
      <t>ヤカン</t>
    </rPh>
    <rPh sb="2" eb="4">
      <t>シエン</t>
    </rPh>
    <rPh sb="5" eb="7">
      <t>ジュウキョ</t>
    </rPh>
    <rPh sb="7" eb="8">
      <t>オヨ</t>
    </rPh>
    <rPh sb="9" eb="11">
      <t>ヤカン</t>
    </rPh>
    <rPh sb="11" eb="13">
      <t>シエン</t>
    </rPh>
    <rPh sb="13" eb="16">
      <t>ジュウジシャ</t>
    </rPh>
    <rPh sb="17" eb="19">
      <t>ハイチ</t>
    </rPh>
    <rPh sb="19" eb="21">
      <t>ジョウキョウ</t>
    </rPh>
    <phoneticPr fontId="3"/>
  </si>
  <si>
    <t>滞在時間</t>
    <rPh sb="0" eb="2">
      <t>タイザイ</t>
    </rPh>
    <rPh sb="2" eb="4">
      <t>ジカン</t>
    </rPh>
    <phoneticPr fontId="3"/>
  </si>
  <si>
    <t>滞在時間</t>
    <rPh sb="0" eb="4">
      <t>タイザイジカン</t>
    </rPh>
    <phoneticPr fontId="3"/>
  </si>
  <si>
    <t>夜間支援等体制加算の種類</t>
    <rPh sb="4" eb="5">
      <t>トウ</t>
    </rPh>
    <rPh sb="5" eb="7">
      <t>タイセイ</t>
    </rPh>
    <rPh sb="7" eb="9">
      <t>カサン</t>
    </rPh>
    <rPh sb="10" eb="12">
      <t>シュルイ</t>
    </rPh>
    <phoneticPr fontId="3"/>
  </si>
  <si>
    <t>夜間支援従事者⑥</t>
    <rPh sb="0" eb="7">
      <t>ヤカンシエンジュウジシャ</t>
    </rPh>
    <phoneticPr fontId="3"/>
  </si>
  <si>
    <t>夜間支援従事者⑦</t>
    <rPh sb="0" eb="7">
      <t>ヤカンシエンジュウジシャ</t>
    </rPh>
    <phoneticPr fontId="3"/>
  </si>
  <si>
    <t>夜間支援従事者が待機している場所</t>
    <rPh sb="0" eb="2">
      <t>ヤカン</t>
    </rPh>
    <rPh sb="2" eb="4">
      <t>シエン</t>
    </rPh>
    <rPh sb="4" eb="7">
      <t>ジュウジシャ</t>
    </rPh>
    <rPh sb="8" eb="10">
      <t>タイキ</t>
    </rPh>
    <rPh sb="14" eb="16">
      <t>バショ</t>
    </rPh>
    <phoneticPr fontId="3"/>
  </si>
  <si>
    <t>夜間支援従事者⑥</t>
    <rPh sb="0" eb="2">
      <t>ヤカン</t>
    </rPh>
    <rPh sb="2" eb="4">
      <t>シエン</t>
    </rPh>
    <rPh sb="4" eb="7">
      <t>ジュウジシャ</t>
    </rPh>
    <phoneticPr fontId="3"/>
  </si>
  <si>
    <t>夜間支援従事者⑦</t>
    <rPh sb="0" eb="2">
      <t>ヤカン</t>
    </rPh>
    <rPh sb="2" eb="4">
      <t>シエン</t>
    </rPh>
    <rPh sb="4" eb="7">
      <t>ジュウジシャ</t>
    </rPh>
    <phoneticPr fontId="3"/>
  </si>
  <si>
    <t>夜間支援体制を確保している夜間及び深夜の時間帯</t>
    <phoneticPr fontId="3"/>
  </si>
  <si>
    <t>注２　日によって異なる夜間支援体制をとる場合（例えば「平日は夜勤、土日祝日は宿直」など）には、複数枚に書き分けるなど、それぞれの夜間支援体制について記載してください。</t>
    <rPh sb="3" eb="4">
      <t>ヒ</t>
    </rPh>
    <rPh sb="8" eb="9">
      <t>コト</t>
    </rPh>
    <rPh sb="11" eb="13">
      <t>ヤカン</t>
    </rPh>
    <rPh sb="13" eb="15">
      <t>シエン</t>
    </rPh>
    <rPh sb="15" eb="17">
      <t>タイセイ</t>
    </rPh>
    <rPh sb="20" eb="22">
      <t>バアイ</t>
    </rPh>
    <rPh sb="23" eb="24">
      <t>タト</t>
    </rPh>
    <rPh sb="27" eb="29">
      <t>ヘイジツ</t>
    </rPh>
    <rPh sb="30" eb="32">
      <t>ヤキン</t>
    </rPh>
    <rPh sb="33" eb="35">
      <t>ドニチ</t>
    </rPh>
    <rPh sb="35" eb="37">
      <t>シュクジツ</t>
    </rPh>
    <rPh sb="38" eb="40">
      <t>シュクチョク</t>
    </rPh>
    <rPh sb="47" eb="50">
      <t>フクスウマイ</t>
    </rPh>
    <rPh sb="51" eb="52">
      <t>カ</t>
    </rPh>
    <rPh sb="53" eb="54">
      <t>ワ</t>
    </rPh>
    <rPh sb="64" eb="66">
      <t>ヤカン</t>
    </rPh>
    <rPh sb="66" eb="68">
      <t>シエン</t>
    </rPh>
    <rPh sb="68" eb="70">
      <t>タイセイ</t>
    </rPh>
    <rPh sb="74" eb="76">
      <t>キサイ</t>
    </rPh>
    <phoneticPr fontId="3"/>
  </si>
  <si>
    <r>
      <t>注</t>
    </r>
    <r>
      <rPr>
        <sz val="10"/>
        <color indexed="8"/>
        <rFont val="ＭＳ Ｐゴシック"/>
        <family val="3"/>
        <charset val="128"/>
      </rPr>
      <t>３　夜間支援等体制加算（Ⅰ）・（Ⅱ）の２の「夜間支援の対象者数（人）」欄には、当該共同生活住居における前年度の平均利用者数（新設の場合は推定数）を記入してください。また、前年度の平均利用者数の算定に当たって小数点以下の端数が生じる場合は、小数点第１位を四捨五入してください。</t>
    </r>
    <rPh sb="33" eb="34">
      <t>ニン</t>
    </rPh>
    <rPh sb="40" eb="42">
      <t>トウガイ</t>
    </rPh>
    <rPh sb="42" eb="44">
      <t>キョウドウ</t>
    </rPh>
    <rPh sb="44" eb="46">
      <t>セイカツ</t>
    </rPh>
    <rPh sb="46" eb="48">
      <t>ジュウキョ</t>
    </rPh>
    <rPh sb="69" eb="72">
      <t>スイテイスウ</t>
    </rPh>
    <rPh sb="74" eb="76">
      <t>キニュウ</t>
    </rPh>
    <rPh sb="97" eb="99">
      <t>サンテイ</t>
    </rPh>
    <rPh sb="100" eb="101">
      <t>ア</t>
    </rPh>
    <rPh sb="107" eb="109">
      <t>イカ</t>
    </rPh>
    <rPh sb="110" eb="112">
      <t>ハスウ</t>
    </rPh>
    <rPh sb="113" eb="114">
      <t>ショウ</t>
    </rPh>
    <rPh sb="116" eb="118">
      <t>バアイ</t>
    </rPh>
    <rPh sb="120" eb="123">
      <t>ショウスウテン</t>
    </rPh>
    <phoneticPr fontId="3"/>
  </si>
  <si>
    <r>
      <t>注４　夜間支援等体制加算（Ⅰ）・（Ⅱ）</t>
    </r>
    <r>
      <rPr>
        <sz val="10"/>
        <color indexed="8"/>
        <rFont val="ＭＳ Ｐゴシック"/>
        <family val="3"/>
        <charset val="128"/>
      </rPr>
      <t>の３の「夜間支援従事者を配置している場所」欄について、１人の夜間支援従事者が複数の住居で支援を行う場合は、当該従事者の主たる配置場所を記入してください。</t>
    </r>
    <rPh sb="23" eb="25">
      <t>ヤカン</t>
    </rPh>
    <rPh sb="25" eb="27">
      <t>シエン</t>
    </rPh>
    <rPh sb="27" eb="30">
      <t>ジュウジシャ</t>
    </rPh>
    <rPh sb="31" eb="33">
      <t>ハイチ</t>
    </rPh>
    <rPh sb="37" eb="39">
      <t>バショ</t>
    </rPh>
    <rPh sb="47" eb="48">
      <t>ニン</t>
    </rPh>
    <rPh sb="49" eb="51">
      <t>ヤカン</t>
    </rPh>
    <rPh sb="51" eb="53">
      <t>シエン</t>
    </rPh>
    <rPh sb="53" eb="56">
      <t>ジュウジシャ</t>
    </rPh>
    <rPh sb="57" eb="59">
      <t>フクスウ</t>
    </rPh>
    <rPh sb="60" eb="62">
      <t>ジュウキョ</t>
    </rPh>
    <rPh sb="63" eb="65">
      <t>シエン</t>
    </rPh>
    <rPh sb="66" eb="67">
      <t>オコナ</t>
    </rPh>
    <rPh sb="68" eb="70">
      <t>バアイ</t>
    </rPh>
    <rPh sb="72" eb="74">
      <t>トウガイ</t>
    </rPh>
    <rPh sb="74" eb="77">
      <t>ジュウジシャ</t>
    </rPh>
    <rPh sb="78" eb="79">
      <t>シュ</t>
    </rPh>
    <rPh sb="81" eb="83">
      <t>ハイチ</t>
    </rPh>
    <rPh sb="83" eb="85">
      <t>バショ</t>
    </rPh>
    <rPh sb="86" eb="88">
      <t>キニュウ</t>
    </rPh>
    <phoneticPr fontId="3"/>
  </si>
  <si>
    <r>
      <t>注</t>
    </r>
    <r>
      <rPr>
        <sz val="10"/>
        <color indexed="8"/>
        <rFont val="ＭＳ Ｐゴシック"/>
        <family val="3"/>
        <charset val="128"/>
      </rPr>
      <t>５　夜間支援等体制加算（Ⅰ）・（Ⅱ）の６の「夜間支援体制を確保している夜間及び深夜の時間帯」欄について、共同生活住居ごとに時間帯が異なる場合は、共同生活住居ごとに記載してください。</t>
    </r>
    <rPh sb="53" eb="55">
      <t>キョウドウ</t>
    </rPh>
    <rPh sb="55" eb="57">
      <t>セイカツ</t>
    </rPh>
    <rPh sb="57" eb="59">
      <t>ジュウキョ</t>
    </rPh>
    <rPh sb="69" eb="71">
      <t>バアイ</t>
    </rPh>
    <rPh sb="73" eb="75">
      <t>キョウドウ</t>
    </rPh>
    <rPh sb="75" eb="77">
      <t>セイカツ</t>
    </rPh>
    <rPh sb="77" eb="79">
      <t>ジュウキョ</t>
    </rPh>
    <rPh sb="82" eb="84">
      <t>キサイ</t>
    </rPh>
    <phoneticPr fontId="3"/>
  </si>
  <si>
    <t>注８　夜間支援等体制加算（Ⅳ）・（Ⅴ）・（Ⅵ）の１については、当該従事者が支援体制を確保する住居名と滞在時間、夜間支援等体制加算の種類を記載してください。</t>
    <rPh sb="0" eb="1">
      <t>チュウ</t>
    </rPh>
    <rPh sb="31" eb="33">
      <t>トウガイ</t>
    </rPh>
    <rPh sb="33" eb="36">
      <t>ジュウジシャ</t>
    </rPh>
    <rPh sb="37" eb="39">
      <t>シエン</t>
    </rPh>
    <rPh sb="39" eb="41">
      <t>タイセイ</t>
    </rPh>
    <rPh sb="42" eb="44">
      <t>カクホ</t>
    </rPh>
    <rPh sb="46" eb="48">
      <t>ジュウキョ</t>
    </rPh>
    <rPh sb="48" eb="49">
      <t>メイ</t>
    </rPh>
    <rPh sb="50" eb="52">
      <t>タイザイ</t>
    </rPh>
    <rPh sb="52" eb="54">
      <t>ジカン</t>
    </rPh>
    <rPh sb="55" eb="57">
      <t>ヤカン</t>
    </rPh>
    <rPh sb="57" eb="59">
      <t>シエン</t>
    </rPh>
    <rPh sb="59" eb="60">
      <t>トウ</t>
    </rPh>
    <rPh sb="60" eb="62">
      <t>タイセイ</t>
    </rPh>
    <rPh sb="62" eb="64">
      <t>カサン</t>
    </rPh>
    <rPh sb="65" eb="67">
      <t>シュルイ</t>
    </rPh>
    <rPh sb="68" eb="70">
      <t>キサイ</t>
    </rPh>
    <phoneticPr fontId="3"/>
  </si>
  <si>
    <t>注９　夜間支援等体制加算（Ⅳ）・（Ⅴ）・（Ⅵ）の２については、当該従事者が巡回等をしていない時間帯の主たる滞在場所を記載してください。</t>
    <rPh sb="0" eb="1">
      <t>チュウ</t>
    </rPh>
    <rPh sb="31" eb="33">
      <t>トウガイ</t>
    </rPh>
    <rPh sb="33" eb="36">
      <t>ジュウジシャ</t>
    </rPh>
    <rPh sb="37" eb="39">
      <t>ジュンカイ</t>
    </rPh>
    <rPh sb="39" eb="40">
      <t>トウ</t>
    </rPh>
    <rPh sb="46" eb="49">
      <t>ジカンタイ</t>
    </rPh>
    <rPh sb="50" eb="51">
      <t>シュ</t>
    </rPh>
    <rPh sb="53" eb="55">
      <t>タイザイ</t>
    </rPh>
    <rPh sb="55" eb="57">
      <t>バショ</t>
    </rPh>
    <rPh sb="58" eb="60">
      <t>キサイ</t>
    </rPh>
    <phoneticPr fontId="3"/>
  </si>
  <si>
    <t>注10　夜間支援等体制加算（Ⅳ）・（Ⅴ）・（Ⅵ）の３については、当該従事者の事業所への配置時間帯を記載してください。</t>
    <rPh sb="0" eb="1">
      <t>チュウ</t>
    </rPh>
    <rPh sb="32" eb="34">
      <t>トウガイ</t>
    </rPh>
    <rPh sb="34" eb="37">
      <t>ジュウジシャ</t>
    </rPh>
    <rPh sb="38" eb="41">
      <t>ジギョウショ</t>
    </rPh>
    <rPh sb="43" eb="45">
      <t>ハイチ</t>
    </rPh>
    <rPh sb="45" eb="48">
      <t>ジカンタイ</t>
    </rPh>
    <rPh sb="49" eb="51">
      <t>キサイ</t>
    </rPh>
    <phoneticPr fontId="3"/>
  </si>
  <si>
    <t>××××××</t>
  </si>
  <si>
    <t>○○事業所</t>
  </si>
  <si>
    <t>△△県□□市◇◇×－×－×</t>
  </si>
  <si>
    <t>××－××××－××××</t>
  </si>
  <si>
    <t>◎◎　◎◎</t>
  </si>
  <si>
    <t>夜間の排せつ支援等を必要とする利用者が入居しているため。</t>
  </si>
  <si>
    <t>Aホーム</t>
  </si>
  <si>
    <t>Bホーム</t>
  </si>
  <si>
    <t>Cホーム</t>
  </si>
  <si>
    <t>Dホーム</t>
  </si>
  <si>
    <t>Eホーム</t>
  </si>
  <si>
    <t>宿直</t>
    <rPh sb="0" eb="2">
      <t>シュクチョク</t>
    </rPh>
    <phoneticPr fontId="2"/>
  </si>
  <si>
    <t>夜勤</t>
    <rPh sb="0" eb="2">
      <t>ヤキン</t>
    </rPh>
    <phoneticPr fontId="2"/>
  </si>
  <si>
    <t>徒歩10分</t>
  </si>
  <si>
    <t>携帯電話</t>
  </si>
  <si>
    <t>22:00～6:00</t>
  </si>
  <si>
    <t>Fホーム</t>
  </si>
  <si>
    <t>Gホーム</t>
  </si>
  <si>
    <t>Hホーム</t>
  </si>
  <si>
    <t>　警備会社（◆◆会社）と警備の委託契約を締結。（契約書の写しは別添のとおり。）</t>
  </si>
  <si>
    <t>同左</t>
    <rPh sb="0" eb="1">
      <t>ドウ</t>
    </rPh>
    <rPh sb="1" eb="2">
      <t>ヒダリ</t>
    </rPh>
    <phoneticPr fontId="2"/>
  </si>
  <si>
    <t>　職員が携帯電話を身につけ、連絡体制を確保するとともに、緊急連絡先を住居内に掲示している。</t>
  </si>
  <si>
    <t>22:00～23:00</t>
  </si>
  <si>
    <t>4:00～5:00</t>
  </si>
  <si>
    <t>23:00～2:00</t>
  </si>
  <si>
    <t>1:00～3:00</t>
  </si>
  <si>
    <t>夜勤（Ⅳ）</t>
    <rPh sb="0" eb="2">
      <t>ヤキン</t>
    </rPh>
    <phoneticPr fontId="2"/>
  </si>
  <si>
    <t>夜勤（Ⅴ）</t>
    <rPh sb="0" eb="2">
      <t>ヤキン</t>
    </rPh>
    <phoneticPr fontId="2"/>
  </si>
  <si>
    <t>　　　　年　　　　月　　　　日</t>
    <rPh sb="4" eb="5">
      <t>ネン</t>
    </rPh>
    <rPh sb="9" eb="10">
      <t>ツキ</t>
    </rPh>
    <rPh sb="14" eb="15">
      <t>ニチ</t>
    </rPh>
    <phoneticPr fontId="3"/>
  </si>
  <si>
    <t>リハビリテーション加算に関する届出書（生活介護）</t>
    <rPh sb="9" eb="11">
      <t>カサン</t>
    </rPh>
    <rPh sb="12" eb="13">
      <t>カン</t>
    </rPh>
    <rPh sb="15" eb="17">
      <t>トドケデ</t>
    </rPh>
    <phoneticPr fontId="3"/>
  </si>
  <si>
    <t>事業所・施設の名称</t>
    <rPh sb="0" eb="2">
      <t>ジギョウ</t>
    </rPh>
    <rPh sb="2" eb="3">
      <t>ショ</t>
    </rPh>
    <rPh sb="4" eb="6">
      <t>シセツ</t>
    </rPh>
    <rPh sb="7" eb="9">
      <t>メイショウ</t>
    </rPh>
    <phoneticPr fontId="3"/>
  </si>
  <si>
    <t>異動区分</t>
    <rPh sb="0" eb="4">
      <t>イドウクブン</t>
    </rPh>
    <phoneticPr fontId="3"/>
  </si>
  <si>
    <t>１　新規　　　　２　変更　　　　３　終了</t>
    <rPh sb="2" eb="4">
      <t>シンキ</t>
    </rPh>
    <rPh sb="10" eb="12">
      <t>ヘンコウ</t>
    </rPh>
    <rPh sb="18" eb="20">
      <t>シュウリョウ</t>
    </rPh>
    <phoneticPr fontId="3"/>
  </si>
  <si>
    <t>算定要件</t>
    <rPh sb="0" eb="2">
      <t>サンテイ</t>
    </rPh>
    <rPh sb="2" eb="4">
      <t>ヨウケン</t>
    </rPh>
    <phoneticPr fontId="3"/>
  </si>
  <si>
    <t>確認欄</t>
    <rPh sb="0" eb="2">
      <t>カクニン</t>
    </rPh>
    <rPh sb="2" eb="3">
      <t>ラン</t>
    </rPh>
    <phoneticPr fontId="3"/>
  </si>
  <si>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</si>
  <si>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3"/>
  </si>
  <si>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</si>
  <si>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</si>
  <si>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</si>
  <si>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</si>
  <si>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</si>
  <si>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</si>
  <si>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3"/>
  </si>
  <si>
    <t>注１</t>
    <rPh sb="0" eb="1">
      <t>チュウ</t>
    </rPh>
    <phoneticPr fontId="3"/>
  </si>
  <si>
    <t>事業所の種別に応じて、「指定に係る記載事項」（付表）、「従業者の勤務の体制及び勤務形態一覧表」及び組織体制図を添付すること。</t>
    <rPh sb="0" eb="3">
      <t>ジギョウショ</t>
    </rPh>
    <rPh sb="4" eb="6">
      <t>シュベツ</t>
    </rPh>
    <rPh sb="7" eb="8">
      <t>オウ</t>
    </rPh>
    <rPh sb="12" eb="14">
      <t>シテイ</t>
    </rPh>
    <rPh sb="15" eb="16">
      <t>カカ</t>
    </rPh>
    <rPh sb="17" eb="19">
      <t>キサイ</t>
    </rPh>
    <rPh sb="19" eb="21">
      <t>ジコウ</t>
    </rPh>
    <rPh sb="23" eb="25">
      <t>フヒョウ</t>
    </rPh>
    <rPh sb="47" eb="48">
      <t>オヨ</t>
    </rPh>
    <rPh sb="49" eb="51">
      <t>ソシキ</t>
    </rPh>
    <rPh sb="51" eb="53">
      <t>タイセイ</t>
    </rPh>
    <rPh sb="53" eb="54">
      <t>ズ</t>
    </rPh>
    <rPh sb="55" eb="57">
      <t>テンプ</t>
    </rPh>
    <phoneticPr fontId="3"/>
  </si>
  <si>
    <t>注２</t>
    <rPh sb="0" eb="1">
      <t>チュウ</t>
    </rPh>
    <phoneticPr fontId="3"/>
  </si>
  <si>
    <t>資格を証する書類の写しを添付すること。</t>
    <rPh sb="0" eb="2">
      <t>シカク</t>
    </rPh>
    <rPh sb="3" eb="4">
      <t>ショウ</t>
    </rPh>
    <rPh sb="6" eb="8">
      <t>ショルイ</t>
    </rPh>
    <rPh sb="9" eb="10">
      <t>ウツ</t>
    </rPh>
    <rPh sb="12" eb="14">
      <t>テンプ</t>
    </rPh>
    <phoneticPr fontId="3"/>
  </si>
  <si>
    <t>注３</t>
    <rPh sb="0" eb="1">
      <t>チュウ</t>
    </rPh>
    <phoneticPr fontId="3"/>
  </si>
  <si>
    <t>「リハビリテーション実施計画の作成に関わる者」等に変動が生じた場合は、本様式により速やかに届け出ること。</t>
    <rPh sb="23" eb="24">
      <t>トウ</t>
    </rPh>
    <rPh sb="25" eb="27">
      <t>ヘンドウ</t>
    </rPh>
    <rPh sb="28" eb="29">
      <t>ショウ</t>
    </rPh>
    <rPh sb="31" eb="33">
      <t>バアイ</t>
    </rPh>
    <rPh sb="35" eb="36">
      <t>ホン</t>
    </rPh>
    <rPh sb="36" eb="38">
      <t>ヨウシキ</t>
    </rPh>
    <rPh sb="41" eb="42">
      <t>スミ</t>
    </rPh>
    <rPh sb="45" eb="46">
      <t>トド</t>
    </rPh>
    <rPh sb="47" eb="48">
      <t>デ</t>
    </rPh>
    <phoneticPr fontId="3"/>
  </si>
  <si>
    <t>注４</t>
    <rPh sb="0" eb="1">
      <t>チュウ</t>
    </rPh>
    <phoneticPr fontId="3"/>
  </si>
  <si>
    <t>加算を算定できなくなったときは、「介護給付費及び訓練等給付費の額の算定に係る体制等に関する届出書」により届け出ること。</t>
    <rPh sb="0" eb="2">
      <t>カサン</t>
    </rPh>
    <rPh sb="3" eb="5">
      <t>サンテイ</t>
    </rPh>
    <rPh sb="47" eb="48">
      <t>ショ</t>
    </rPh>
    <rPh sb="52" eb="53">
      <t>トド</t>
    </rPh>
    <rPh sb="54" eb="55">
      <t>デ</t>
    </rPh>
    <phoneticPr fontId="3"/>
  </si>
  <si>
    <t>事業所名</t>
    <rPh sb="0" eb="3">
      <t>ジギョウショ</t>
    </rPh>
    <rPh sb="3" eb="4">
      <t>メイ</t>
    </rPh>
    <phoneticPr fontId="65"/>
  </si>
  <si>
    <t>目標工賃達成加算に関する届出書</t>
    <rPh sb="0" eb="2">
      <t>モクヒョウ</t>
    </rPh>
    <rPh sb="2" eb="4">
      <t>コウチン</t>
    </rPh>
    <rPh sb="4" eb="6">
      <t>タッセイ</t>
    </rPh>
    <rPh sb="6" eb="8">
      <t>カサン</t>
    </rPh>
    <rPh sb="9" eb="10">
      <t>カン</t>
    </rPh>
    <phoneticPr fontId="65"/>
  </si>
  <si>
    <t>異動区分</t>
    <rPh sb="0" eb="2">
      <t>イドウ</t>
    </rPh>
    <rPh sb="2" eb="4">
      <t>クブン</t>
    </rPh>
    <phoneticPr fontId="65"/>
  </si>
  <si>
    <t>　１　新規　　　　　２　変更　　　　　３　終了</t>
    <phoneticPr fontId="65"/>
  </si>
  <si>
    <t>平均工賃月額等</t>
    <rPh sb="0" eb="2">
      <t>ヘイキン</t>
    </rPh>
    <rPh sb="2" eb="4">
      <t>コウチン</t>
    </rPh>
    <rPh sb="4" eb="6">
      <t>ゲツガク</t>
    </rPh>
    <rPh sb="6" eb="7">
      <t>ナド</t>
    </rPh>
    <phoneticPr fontId="65"/>
  </si>
  <si>
    <t>　　　　　　円</t>
    <rPh sb="6" eb="7">
      <t>エン</t>
    </rPh>
    <phoneticPr fontId="65"/>
  </si>
  <si>
    <t>算定要件</t>
    <phoneticPr fontId="65"/>
  </si>
  <si>
    <t>（　　該当　　　・　　　非該当　　）</t>
    <phoneticPr fontId="65"/>
  </si>
  <si>
    <t>（月開所日数）</t>
    <rPh sb="1" eb="2">
      <t>ツキ</t>
    </rPh>
    <rPh sb="2" eb="4">
      <t>カイショ</t>
    </rPh>
    <rPh sb="4" eb="6">
      <t>ニッスウ</t>
    </rPh>
    <phoneticPr fontId="3"/>
  </si>
  <si>
    <t>【前年度の工賃実績】※令和５年度以前の計算方法による算出</t>
    <rPh sb="1" eb="4">
      <t>ゼンネンド</t>
    </rPh>
    <rPh sb="5" eb="7">
      <t>コウチン</t>
    </rPh>
    <rPh sb="7" eb="9">
      <t>ジッセキ</t>
    </rPh>
    <rPh sb="11" eb="13">
      <t>レイワ</t>
    </rPh>
    <rPh sb="14" eb="16">
      <t>ネンド</t>
    </rPh>
    <rPh sb="16" eb="18">
      <t>イゼン</t>
    </rPh>
    <rPh sb="19" eb="21">
      <t>ケイサン</t>
    </rPh>
    <rPh sb="21" eb="23">
      <t>ホウホウ</t>
    </rPh>
    <rPh sb="26" eb="28">
      <t>サンシュツ</t>
    </rPh>
    <phoneticPr fontId="3"/>
  </si>
  <si>
    <t>【平均工賃月額】※令和５年度以前の計算方法による算出</t>
    <rPh sb="1" eb="3">
      <t>ヘイキン</t>
    </rPh>
    <rPh sb="3" eb="5">
      <t>コウチン</t>
    </rPh>
    <rPh sb="5" eb="7">
      <t>ゲツガク</t>
    </rPh>
    <phoneticPr fontId="3"/>
  </si>
  <si>
    <t>【前年度の工賃実績】※令和５年度以前の計算方法による算出</t>
    <rPh sb="1" eb="4">
      <t>ゼンネンド</t>
    </rPh>
    <rPh sb="5" eb="7">
      <t>コウチン</t>
    </rPh>
    <rPh sb="7" eb="9">
      <t>ジッセキ</t>
    </rPh>
    <phoneticPr fontId="3"/>
  </si>
  <si>
    <t>【前年度の工賃実績】【総計】※令和５年度以前の計算方法による算出</t>
    <rPh sb="1" eb="4">
      <t>ゼンネンド</t>
    </rPh>
    <rPh sb="5" eb="7">
      <t>コウチン</t>
    </rPh>
    <rPh sb="7" eb="9">
      <t>ジッセキ</t>
    </rPh>
    <rPh sb="11" eb="13">
      <t>ソウケイ</t>
    </rPh>
    <phoneticPr fontId="3"/>
  </si>
  <si>
    <t>【前年度の平均工賃月額】（令和６年度からの計算方法による算出）</t>
    <phoneticPr fontId="3"/>
  </si>
  <si>
    <t>【前年度の平均工賃月額】【総計】（令和６年度からの計算方法による算出）</t>
    <rPh sb="13" eb="15">
      <t>ソウケイ</t>
    </rPh>
    <phoneticPr fontId="3"/>
  </si>
  <si>
    <t>工賃支払総額÷１日あたり平均利用者数÷１２月</t>
    <rPh sb="0" eb="2">
      <t>コウチン</t>
    </rPh>
    <rPh sb="2" eb="4">
      <t>シハライ</t>
    </rPh>
    <rPh sb="4" eb="6">
      <t>ソウガク</t>
    </rPh>
    <rPh sb="8" eb="9">
      <t>ニチ</t>
    </rPh>
    <rPh sb="12" eb="14">
      <t>ヘイキン</t>
    </rPh>
    <rPh sb="14" eb="17">
      <t>リヨウシャ</t>
    </rPh>
    <rPh sb="17" eb="18">
      <t>スウ</t>
    </rPh>
    <rPh sb="21" eb="22">
      <t>ツキ</t>
    </rPh>
    <phoneticPr fontId="3"/>
  </si>
  <si>
    <t>工賃支払総額÷１日あたり平均利用者数÷１２月</t>
    <phoneticPr fontId="3"/>
  </si>
  <si>
    <t>（月開所日数）</t>
    <rPh sb="1" eb="2">
      <t>ツキ</t>
    </rPh>
    <rPh sb="2" eb="4">
      <t>カイショ</t>
    </rPh>
    <rPh sb="4" eb="6">
      <t>ニッスウ</t>
    </rPh>
    <rPh sb="5" eb="6">
      <t>スウ</t>
    </rPh>
    <rPh sb="6" eb="7">
      <t>ニッスウ</t>
    </rPh>
    <phoneticPr fontId="3"/>
  </si>
  <si>
    <t>前年度の１日あたりの平均利用者数</t>
    <phoneticPr fontId="3"/>
  </si>
  <si>
    <t>【前年度の１日あたりの平均利用者数】【総計】</t>
    <rPh sb="19" eb="21">
      <t>ソウケイ</t>
    </rPh>
    <phoneticPr fontId="3"/>
  </si>
  <si>
    <t>①　工賃向上計画において掲げた工賃目標</t>
    <rPh sb="2" eb="4">
      <t>コウチン</t>
    </rPh>
    <rPh sb="4" eb="6">
      <t>コウジョウ</t>
    </rPh>
    <rPh sb="6" eb="8">
      <t>ケイカク</t>
    </rPh>
    <rPh sb="15" eb="17">
      <t>コウチン</t>
    </rPh>
    <rPh sb="17" eb="19">
      <t>モクヒョウ</t>
    </rPh>
    <phoneticPr fontId="65"/>
  </si>
  <si>
    <t>②　工賃目標の対象年度における事業所の平均工賃月額（実績）</t>
    <rPh sb="2" eb="4">
      <t>コウチン</t>
    </rPh>
    <rPh sb="4" eb="6">
      <t>モクヒョウ</t>
    </rPh>
    <rPh sb="7" eb="9">
      <t>タイショウ</t>
    </rPh>
    <rPh sb="9" eb="11">
      <t>ネンド</t>
    </rPh>
    <rPh sb="15" eb="18">
      <t>ジギョウショ</t>
    </rPh>
    <rPh sb="19" eb="21">
      <t>ヘイキン</t>
    </rPh>
    <rPh sb="21" eb="23">
      <t>コウチン</t>
    </rPh>
    <rPh sb="23" eb="25">
      <t>ゲツガク</t>
    </rPh>
    <rPh sb="26" eb="28">
      <t>ジッセキ</t>
    </rPh>
    <phoneticPr fontId="65"/>
  </si>
  <si>
    <t>③　工賃目標の対象年度の前年度における事業所の平均工賃月額（実績）</t>
    <rPh sb="2" eb="4">
      <t>コウチン</t>
    </rPh>
    <rPh sb="4" eb="6">
      <t>モクヒョウ</t>
    </rPh>
    <rPh sb="7" eb="9">
      <t>タイショウ</t>
    </rPh>
    <rPh sb="9" eb="11">
      <t>ネンド</t>
    </rPh>
    <rPh sb="19" eb="22">
      <t>ジギョウショ</t>
    </rPh>
    <rPh sb="23" eb="25">
      <t>ヘイキン</t>
    </rPh>
    <rPh sb="25" eb="27">
      <t>コウチン</t>
    </rPh>
    <rPh sb="27" eb="29">
      <t>ゲツガク</t>
    </rPh>
    <rPh sb="30" eb="32">
      <t>ジッセキ</t>
    </rPh>
    <phoneticPr fontId="65"/>
  </si>
  <si>
    <t>④　工賃目標の前々年度における全国平均工賃月額</t>
    <rPh sb="2" eb="4">
      <t>コウチン</t>
    </rPh>
    <rPh sb="4" eb="6">
      <t>モクヒョウ</t>
    </rPh>
    <rPh sb="7" eb="9">
      <t>マエマエ</t>
    </rPh>
    <rPh sb="9" eb="10">
      <t>ドシ</t>
    </rPh>
    <rPh sb="10" eb="11">
      <t>ド</t>
    </rPh>
    <rPh sb="15" eb="17">
      <t>ゼンコク</t>
    </rPh>
    <rPh sb="17" eb="19">
      <t>ヘイキン</t>
    </rPh>
    <rPh sb="19" eb="21">
      <t>コウチン</t>
    </rPh>
    <rPh sb="21" eb="23">
      <t>ゲツガク</t>
    </rPh>
    <phoneticPr fontId="65"/>
  </si>
  <si>
    <t>⑤　工賃目標の前々々年度における全国平均工賃月額</t>
    <rPh sb="2" eb="4">
      <t>コウチン</t>
    </rPh>
    <rPh sb="4" eb="6">
      <t>モクヒョウ</t>
    </rPh>
    <rPh sb="7" eb="9">
      <t>ゼンゼン</t>
    </rPh>
    <rPh sb="10" eb="12">
      <t>ネンド</t>
    </rPh>
    <rPh sb="16" eb="18">
      <t>ゼンコク</t>
    </rPh>
    <rPh sb="18" eb="20">
      <t>ヘイキン</t>
    </rPh>
    <rPh sb="20" eb="22">
      <t>コウチン</t>
    </rPh>
    <rPh sb="22" eb="24">
      <t>ゲツガク</t>
    </rPh>
    <phoneticPr fontId="65"/>
  </si>
  <si>
    <t>⑥　③＋（④－⑤）　※④－⑤が０未満の場合は、０として算定すること。</t>
    <rPh sb="16" eb="18">
      <t>ミマン</t>
    </rPh>
    <rPh sb="19" eb="21">
      <t>バアイ</t>
    </rPh>
    <rPh sb="27" eb="29">
      <t>サンテイ</t>
    </rPh>
    <phoneticPr fontId="65"/>
  </si>
  <si>
    <t>＜要件確認１＞　①≧③＋（④－⑤）となっていること
　　　　　　　　（※④－⑤が０未満の場合は、０として計算）</t>
    <rPh sb="1" eb="3">
      <t>ヨウケン</t>
    </rPh>
    <rPh sb="3" eb="5">
      <t>カクニン</t>
    </rPh>
    <phoneticPr fontId="65"/>
  </si>
  <si>
    <r>
      <t>＜要件確認２＞　</t>
    </r>
    <r>
      <rPr>
        <sz val="12"/>
        <color theme="1"/>
        <rFont val="Microsoft YaHei"/>
        <family val="3"/>
        <charset val="134"/>
      </rPr>
      <t>②≧①となっていること</t>
    </r>
    <rPh sb="1" eb="3">
      <t>ヨウケン</t>
    </rPh>
    <rPh sb="3" eb="5">
      <t>カクニン</t>
    </rPh>
    <phoneticPr fontId="65"/>
  </si>
  <si>
    <t>目標工賃達成指導員配置加算に関する届出書</t>
    <rPh sb="0" eb="2">
      <t>モクヒョウ</t>
    </rPh>
    <rPh sb="2" eb="4">
      <t>コウチン</t>
    </rPh>
    <rPh sb="4" eb="6">
      <t>タッセイ</t>
    </rPh>
    <rPh sb="6" eb="9">
      <t>シドウイン</t>
    </rPh>
    <rPh sb="9" eb="11">
      <t>ハイチ</t>
    </rPh>
    <rPh sb="11" eb="13">
      <t>カサン</t>
    </rPh>
    <rPh sb="14" eb="15">
      <t>カン</t>
    </rPh>
    <rPh sb="17" eb="19">
      <t>トドケデ</t>
    </rPh>
    <rPh sb="19" eb="20">
      <t>ショ</t>
    </rPh>
    <phoneticPr fontId="3"/>
  </si>
  <si>
    <t>１　事業所名</t>
    <rPh sb="2" eb="5">
      <t>ジギョウショ</t>
    </rPh>
    <rPh sb="5" eb="6">
      <t>メイ</t>
    </rPh>
    <phoneticPr fontId="3"/>
  </si>
  <si>
    <t>２　異動区分</t>
    <rPh sb="2" eb="4">
      <t>イドウ</t>
    </rPh>
    <rPh sb="4" eb="6">
      <t>クブン</t>
    </rPh>
    <phoneticPr fontId="3"/>
  </si>
  <si>
    <t>　１　新規　　　　　２　変更　　　　　３　終了</t>
    <phoneticPr fontId="3"/>
  </si>
  <si>
    <t>３　当該施設・事業所の前年度の利用者数の平均値・・・・(A)</t>
    <rPh sb="2" eb="4">
      <t>トウガイ</t>
    </rPh>
    <rPh sb="4" eb="6">
      <t>シセツ</t>
    </rPh>
    <rPh sb="7" eb="10">
      <t>ジギョウショ</t>
    </rPh>
    <rPh sb="11" eb="14">
      <t>ゼンネンド</t>
    </rPh>
    <rPh sb="15" eb="17">
      <t>リヨウ</t>
    </rPh>
    <rPh sb="17" eb="18">
      <t>シャ</t>
    </rPh>
    <rPh sb="18" eb="19">
      <t>スウ</t>
    </rPh>
    <rPh sb="20" eb="23">
      <t>ヘイキンチ</t>
    </rPh>
    <phoneticPr fontId="3"/>
  </si>
  <si>
    <t>４　職業指導員及び生活支援員の数｛(A)÷6｝・・・・(B)　　　</t>
    <rPh sb="2" eb="4">
      <t>ショクギョウ</t>
    </rPh>
    <rPh sb="4" eb="6">
      <t>シドウ</t>
    </rPh>
    <rPh sb="6" eb="7">
      <t>イン</t>
    </rPh>
    <rPh sb="7" eb="8">
      <t>オヨ</t>
    </rPh>
    <rPh sb="9" eb="11">
      <t>セイカツ</t>
    </rPh>
    <rPh sb="11" eb="13">
      <t>シエン</t>
    </rPh>
    <rPh sb="13" eb="14">
      <t>イン</t>
    </rPh>
    <rPh sb="15" eb="16">
      <t>カズ</t>
    </rPh>
    <phoneticPr fontId="3"/>
  </si>
  <si>
    <t>５　職業指導員及び生活支援員に目標工賃達成指導員を加えた数｛(A)÷5｝・・・・（C）</t>
    <phoneticPr fontId="3"/>
  </si>
  <si>
    <t>職業指導員及び生活支援員の氏名</t>
    <rPh sb="0" eb="2">
      <t>ショクギョウ</t>
    </rPh>
    <rPh sb="2" eb="5">
      <t>シドウイン</t>
    </rPh>
    <rPh sb="5" eb="6">
      <t>オヨ</t>
    </rPh>
    <rPh sb="7" eb="9">
      <t>セイカツ</t>
    </rPh>
    <rPh sb="9" eb="11">
      <t>シエン</t>
    </rPh>
    <rPh sb="11" eb="12">
      <t>イン</t>
    </rPh>
    <rPh sb="13" eb="15">
      <t>シメイ</t>
    </rPh>
    <phoneticPr fontId="3"/>
  </si>
  <si>
    <t>常勤換算後の人数</t>
    <rPh sb="0" eb="2">
      <t>ジョウキン</t>
    </rPh>
    <rPh sb="2" eb="4">
      <t>カンサン</t>
    </rPh>
    <rPh sb="4" eb="5">
      <t>ゴ</t>
    </rPh>
    <rPh sb="6" eb="8">
      <t>ニンズウ</t>
    </rPh>
    <phoneticPr fontId="71"/>
  </si>
  <si>
    <t>合計</t>
    <rPh sb="0" eb="2">
      <t>ゴウケイ</t>
    </rPh>
    <phoneticPr fontId="71"/>
  </si>
  <si>
    <t>(B)≦</t>
    <phoneticPr fontId="71"/>
  </si>
  <si>
    <t>①</t>
    <phoneticPr fontId="71"/>
  </si>
  <si>
    <t>常勤換算1.0≦</t>
    <phoneticPr fontId="71"/>
  </si>
  <si>
    <t>②</t>
    <phoneticPr fontId="71"/>
  </si>
  <si>
    <t>職業指導員及び生活支援員に目標工賃達成指導員を加えた常勤換算後の人数</t>
    <phoneticPr fontId="71"/>
  </si>
  <si>
    <t>(C)≦</t>
    <phoneticPr fontId="71"/>
  </si>
  <si>
    <t>①＋②</t>
    <phoneticPr fontId="71"/>
  </si>
  <si>
    <t>注１　(A)は前年度の利用者数の延数を当該前年度の開所日数で除して得た数とする(少数点第2位以下切り上げ)。1年未満の実績しかない場合は、便宜上定員の90%を利用者数とする。</t>
    <rPh sb="0" eb="1">
      <t>チュウ</t>
    </rPh>
    <phoneticPr fontId="3"/>
  </si>
  <si>
    <t>注２　(B)は前年度の利用者数の平均値を6で除して得た数とする。(C)は前年度の利用者数の平均値を5で除して得たとする。</t>
    <rPh sb="0" eb="1">
      <t>チュウ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</si>
</sst>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7" x14ac:knownFonts="1">
    <font>
      <sz val="11"/>
      <name val="ＭＳ Ｐゴシック"/>
      <family val="3"/>
      <charset val="128"/>
    </font>
    <font>
      <sz val="11"/>
      <name val="ＭＳ Ｐゴシック"/>
      <family val="3"/>
      <charset val="128"/>
    </font>
    <font>
      <u/>
      <sz val="11"/>
      <color indexed="36"/>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sz val="10"/>
      <name val="ＭＳ Ｐゴシック"/>
      <family val="3"/>
      <charset val="128"/>
    </font>
    <font>
      <sz val="9"/>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12"/>
      <name val="ＭＳ Ｐゴシック"/>
      <family val="3"/>
      <charset val="128"/>
    </font>
    <font>
      <sz val="10"/>
      <name val="ＭＳ Ｐ明朝"/>
      <family val="1"/>
      <charset val="128"/>
    </font>
    <font>
      <sz val="10"/>
      <color indexed="8"/>
      <name val="ＭＳ Ｐゴシック"/>
      <family val="3"/>
      <charset val="128"/>
    </font>
    <font>
      <sz val="18"/>
      <name val="ＭＳ Ｐゴシック"/>
      <family val="3"/>
      <charset val="128"/>
    </font>
    <font>
      <b/>
      <sz val="11"/>
      <name val="ＭＳ Ｐゴシック"/>
      <family val="3"/>
      <charset val="128"/>
    </font>
    <font>
      <sz val="9"/>
      <color indexed="8"/>
      <name val="ＭＳ Ｐゴシック"/>
      <family val="3"/>
      <charset val="128"/>
    </font>
    <font>
      <sz val="8"/>
      <color indexed="8"/>
      <name val="ＭＳ Ｐゴシック"/>
      <family val="3"/>
      <charset val="128"/>
    </font>
    <font>
      <sz val="11"/>
      <color indexed="8"/>
      <name val="ＭＳ Ｐゴシック"/>
      <family val="3"/>
      <charset val="128"/>
    </font>
    <font>
      <sz val="12"/>
      <color indexed="8"/>
      <name val="ＭＳ Ｐゴシック"/>
      <family val="3"/>
      <charset val="128"/>
    </font>
    <font>
      <sz val="10"/>
      <color indexed="8"/>
      <name val="ＭＳ Ｐゴシック"/>
      <family val="3"/>
      <charset val="128"/>
    </font>
    <font>
      <sz val="11"/>
      <color indexed="8"/>
      <name val="ＭＳ ゴシック"/>
      <family val="3"/>
      <charset val="128"/>
    </font>
    <font>
      <sz val="16"/>
      <color indexed="8"/>
      <name val="ＭＳ Ｐゴシック"/>
      <family val="3"/>
      <charset val="128"/>
    </font>
    <font>
      <sz val="11"/>
      <color indexed="8"/>
      <name val="ＭＳ Ｐゴシック"/>
      <family val="3"/>
      <charset val="128"/>
    </font>
    <font>
      <sz val="12"/>
      <color indexed="10"/>
      <name val="ＭＳ Ｐゴシック"/>
      <family val="3"/>
      <charset val="128"/>
    </font>
    <font>
      <sz val="10"/>
      <color indexed="8"/>
      <name val="ＭＳ Ｐゴシック"/>
      <family val="3"/>
      <charset val="128"/>
    </font>
    <font>
      <sz val="11"/>
      <color indexed="10"/>
      <name val="ＭＳ Ｐゴシック"/>
      <family val="3"/>
      <charset val="128"/>
    </font>
    <font>
      <sz val="11"/>
      <color indexed="10"/>
      <name val="ＭＳ Ｐゴシック"/>
      <family val="3"/>
      <charset val="128"/>
    </font>
    <font>
      <sz val="11"/>
      <color indexed="10"/>
      <name val="ＭＳ ゴシック"/>
      <family val="3"/>
      <charset val="128"/>
    </font>
    <font>
      <sz val="11"/>
      <color theme="1"/>
      <name val="ＭＳ Ｐゴシック"/>
      <family val="3"/>
      <charset val="128"/>
    </font>
    <font>
      <sz val="10"/>
      <name val="ＭＳ Ｐゴシック"/>
      <family val="3"/>
      <charset val="128"/>
      <scheme val="minor"/>
    </font>
    <font>
      <sz val="11"/>
      <color theme="1"/>
      <name val="ＭＳ Ｐゴシック"/>
      <family val="3"/>
    </font>
    <font>
      <sz val="10"/>
      <color theme="1"/>
      <name val="ＭＳ Ｐゴシック"/>
      <family val="3"/>
      <charset val="128"/>
      <scheme val="minor"/>
    </font>
    <font>
      <sz val="10"/>
      <color theme="1"/>
      <name val="ＭＳ ゴシック"/>
      <family val="3"/>
      <charset val="128"/>
    </font>
    <font>
      <sz val="12"/>
      <color theme="1"/>
      <name val="ＭＳ Ｐゴシック"/>
      <family val="3"/>
      <charset val="128"/>
    </font>
    <font>
      <sz val="16"/>
      <color theme="1"/>
      <name val="ＭＳ Ｐゴシック"/>
      <family val="3"/>
      <charset val="128"/>
    </font>
    <font>
      <sz val="10"/>
      <color theme="1"/>
      <name val="ＭＳ Ｐゴシック"/>
      <family val="3"/>
      <charset val="128"/>
    </font>
    <font>
      <sz val="10"/>
      <color rgb="FFFF0000"/>
      <name val="ＭＳ Ｐゴシック"/>
      <family val="3"/>
      <charset val="128"/>
    </font>
    <font>
      <sz val="10"/>
      <color rgb="FFFF0000"/>
      <name val="ＭＳ ゴシック"/>
      <family val="3"/>
      <charset val="128"/>
    </font>
    <font>
      <sz val="9"/>
      <color theme="1"/>
      <name val="ＭＳ ゴシック"/>
      <family val="3"/>
      <charset val="128"/>
    </font>
    <font>
      <sz val="9"/>
      <color theme="1"/>
      <name val="ＭＳ Ｐゴシック"/>
      <family val="3"/>
      <charset val="128"/>
      <scheme val="minor"/>
    </font>
    <font>
      <sz val="10"/>
      <color rgb="FFFF0000"/>
      <name val="ＭＳ Ｐゴシック"/>
      <family val="3"/>
      <charset val="128"/>
      <scheme val="minor"/>
    </font>
    <font>
      <sz val="11"/>
      <color rgb="FFFF0000"/>
      <name val="ＭＳ Ｐゴシック"/>
      <family val="3"/>
      <charset val="128"/>
      <scheme val="minor"/>
    </font>
    <font>
      <sz val="9"/>
      <color theme="1"/>
      <name val="ＭＳ Ｐゴシック"/>
      <family val="3"/>
      <charset val="128"/>
    </font>
    <font>
      <sz val="8"/>
      <name val="ＭＳ Ｐゴシック"/>
      <family val="3"/>
      <charset val="128"/>
    </font>
    <font>
      <sz val="9"/>
      <color rgb="FFFF0000"/>
      <name val="ＭＳ Ｐゴシック"/>
      <family val="3"/>
      <charset val="128"/>
    </font>
    <font>
      <sz val="14"/>
      <name val="HGｺﾞｼｯｸM"/>
      <family val="3"/>
      <charset val="128"/>
    </font>
    <font>
      <sz val="11"/>
      <name val="HGｺﾞｼｯｸM"/>
      <family val="3"/>
      <charset val="128"/>
    </font>
    <font>
      <sz val="11"/>
      <color theme="1"/>
      <name val="HGｺﾞｼｯｸM"/>
      <family val="3"/>
      <charset val="128"/>
    </font>
    <font>
      <b/>
      <sz val="14"/>
      <name val="HGｺﾞｼｯｸM"/>
      <family val="3"/>
      <charset val="128"/>
    </font>
    <font>
      <sz val="6"/>
      <name val="ＭＳ Ｐゴシック"/>
      <family val="2"/>
      <charset val="128"/>
      <scheme val="minor"/>
    </font>
    <font>
      <sz val="11"/>
      <color rgb="FFFF0000"/>
      <name val="HGｺﾞｼｯｸM"/>
      <family val="3"/>
      <charset val="128"/>
    </font>
    <font>
      <sz val="11"/>
      <color theme="1"/>
      <name val="ＭＳ ゴシック"/>
      <family val="2"/>
      <charset val="128"/>
    </font>
    <font>
      <sz val="12"/>
      <color theme="1"/>
      <name val="HGｺﾞｼｯｸM"/>
      <family val="3"/>
      <charset val="128"/>
    </font>
    <font>
      <sz val="12"/>
      <color theme="1"/>
      <name val="Microsoft YaHei"/>
      <family val="3"/>
      <charset val="134"/>
    </font>
    <font>
      <sz val="10"/>
      <color rgb="FFFF0000"/>
      <name val="HGｺﾞｼｯｸM"/>
      <family val="3"/>
      <charset val="128"/>
    </font>
    <font>
      <sz val="6"/>
      <name val="ＭＳ Ｐゴシック"/>
      <family val="3"/>
      <charset val="128"/>
      <scheme val="minor"/>
    </font>
    <font>
      <sz val="11"/>
      <name val="HGSｺﾞｼｯｸM"/>
      <family val="3"/>
      <charset val="128"/>
    </font>
    <font>
      <b/>
      <sz val="14"/>
      <name val="HGSｺﾞｼｯｸM"/>
      <family val="3"/>
      <charset val="128"/>
    </font>
    <font>
      <b/>
      <sz val="11"/>
      <name val="HGSｺﾞｼｯｸM"/>
      <family val="3"/>
      <charset val="128"/>
    </font>
    <font>
      <sz val="12"/>
      <name val="HGSｺﾞｼｯｸM"/>
      <family val="3"/>
      <charset val="128"/>
    </font>
    <font>
      <sz val="11"/>
      <name val="HGPｺﾞｼｯｸM"/>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theme="0" tint="-0.14999847407452621"/>
        <bgColor indexed="64"/>
      </patternFill>
    </fill>
  </fills>
  <borders count="17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medium">
        <color indexed="64"/>
      </left>
      <right style="thin">
        <color indexed="64"/>
      </right>
      <top style="thin">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dotted">
        <color indexed="64"/>
      </bottom>
      <diagonal/>
    </border>
    <border>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style="medium">
        <color indexed="64"/>
      </left>
      <right style="thin">
        <color indexed="64"/>
      </right>
      <top style="dotted">
        <color indexed="64"/>
      </top>
      <bottom style="dott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ott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style="medium">
        <color indexed="64"/>
      </right>
      <top style="dashed">
        <color indexed="64"/>
      </top>
      <bottom/>
      <diagonal/>
    </border>
    <border>
      <left style="medium">
        <color indexed="64"/>
      </left>
      <right style="thin">
        <color indexed="64"/>
      </right>
      <top style="dashed">
        <color indexed="64"/>
      </top>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right/>
      <top/>
      <bottom style="double">
        <color indexed="64"/>
      </bottom>
      <diagonal/>
    </border>
    <border>
      <left style="medium">
        <color indexed="64"/>
      </left>
      <right/>
      <top/>
      <bottom/>
      <diagonal/>
    </border>
    <border>
      <left/>
      <right style="medium">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style="thin">
        <color indexed="64"/>
      </top>
      <bottom/>
      <diagonal/>
    </border>
    <border>
      <left/>
      <right style="medium">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top style="double">
        <color indexed="64"/>
      </top>
      <bottom style="thin">
        <color indexed="64"/>
      </bottom>
      <diagonal/>
    </border>
    <border>
      <left/>
      <right style="medium">
        <color indexed="64"/>
      </right>
      <top/>
      <bottom/>
      <diagonal/>
    </border>
    <border>
      <left style="thin">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double">
        <color indexed="64"/>
      </top>
      <bottom/>
      <diagonal/>
    </border>
    <border>
      <left/>
      <right style="medium">
        <color indexed="64"/>
      </right>
      <top style="double">
        <color indexed="64"/>
      </top>
      <bottom/>
      <diagonal/>
    </border>
    <border>
      <left style="medium">
        <color indexed="64"/>
      </left>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double">
        <color indexed="64"/>
      </right>
      <top/>
      <bottom style="thin">
        <color indexed="64"/>
      </bottom>
      <diagonal/>
    </border>
    <border>
      <left/>
      <right style="double">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style="medium">
        <color indexed="64"/>
      </right>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ott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diagonalDown="1">
      <left style="thin">
        <color indexed="64"/>
      </left>
      <right style="medium">
        <color indexed="64"/>
      </right>
      <top style="medium">
        <color indexed="64"/>
      </top>
      <bottom/>
      <diagonal style="thin">
        <color indexed="64"/>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thin">
        <color indexed="64"/>
      </bottom>
      <diagonal style="thin">
        <color indexed="64"/>
      </diagonal>
    </border>
    <border>
      <left style="thin">
        <color indexed="64"/>
      </left>
      <right style="thin">
        <color indexed="64"/>
      </right>
      <top/>
      <bottom style="double">
        <color indexed="64"/>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thin">
        <color auto="1"/>
      </bottom>
      <diagonal/>
    </border>
    <border>
      <left/>
      <right/>
      <top style="hair">
        <color indexed="64"/>
      </top>
      <bottom style="thin">
        <color auto="1"/>
      </bottom>
      <diagonal/>
    </border>
    <border>
      <left/>
      <right style="medium">
        <color indexed="64"/>
      </right>
      <top style="hair">
        <color indexed="64"/>
      </top>
      <bottom style="thin">
        <color auto="1"/>
      </bottom>
      <diagonal/>
    </border>
    <border>
      <left/>
      <right style="medium">
        <color indexed="64"/>
      </right>
      <top style="hair">
        <color indexed="64"/>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56">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1"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7" fillId="0" borderId="0">
      <alignment vertical="center"/>
    </xf>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4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4" fillId="4" borderId="0" applyNumberFormat="0" applyBorder="0" applyAlignment="0" applyProtection="0">
      <alignment vertical="center"/>
    </xf>
    <xf numFmtId="0" fontId="46" fillId="0" borderId="0">
      <alignment vertical="center"/>
    </xf>
    <xf numFmtId="38" fontId="1" fillId="0" borderId="0" applyFont="0" applyFill="0" applyBorder="0" applyAlignment="0" applyProtection="0">
      <alignment vertical="center"/>
    </xf>
    <xf numFmtId="0" fontId="67" fillId="0" borderId="0">
      <alignment vertical="center"/>
    </xf>
  </cellStyleXfs>
  <cellXfs count="717">
    <xf numFmtId="0" fontId="0" fillId="0" borderId="0" xfId="0"/>
    <xf numFmtId="0" fontId="1" fillId="0" borderId="0" xfId="49" applyBorder="1">
      <alignment vertical="center"/>
    </xf>
    <xf numFmtId="0" fontId="5" fillId="0" borderId="0" xfId="50" applyFont="1">
      <alignment vertical="center"/>
    </xf>
    <xf numFmtId="0" fontId="4" fillId="0" borderId="0" xfId="49" applyFont="1" applyAlignment="1">
      <alignment horizontal="left" vertical="center"/>
    </xf>
    <xf numFmtId="0" fontId="25" fillId="0" borderId="0" xfId="49" applyFont="1">
      <alignment vertical="center"/>
    </xf>
    <xf numFmtId="0" fontId="1" fillId="0" borderId="0" xfId="49">
      <alignment vertical="center"/>
    </xf>
    <xf numFmtId="0" fontId="25" fillId="0" borderId="0" xfId="49" applyFont="1" applyBorder="1" applyAlignment="1">
      <alignment horizontal="center" vertical="center"/>
    </xf>
    <xf numFmtId="0" fontId="1" fillId="0" borderId="10" xfId="49" applyFont="1" applyBorder="1" applyAlignment="1">
      <alignment horizontal="center" vertical="center"/>
    </xf>
    <xf numFmtId="0" fontId="25" fillId="0" borderId="10" xfId="49" applyFont="1" applyBorder="1" applyAlignment="1">
      <alignment horizontal="center" vertical="center"/>
    </xf>
    <xf numFmtId="0" fontId="25" fillId="0" borderId="11" xfId="49" applyFont="1" applyBorder="1" applyAlignment="1">
      <alignment horizontal="center" vertical="center"/>
    </xf>
    <xf numFmtId="0" fontId="1" fillId="0" borderId="12" xfId="49" applyBorder="1" applyAlignment="1">
      <alignment horizontal="left" vertical="center" indent="1"/>
    </xf>
    <xf numFmtId="0" fontId="1" fillId="0" borderId="11" xfId="49" applyBorder="1">
      <alignment vertical="center"/>
    </xf>
    <xf numFmtId="0" fontId="1" fillId="0" borderId="15" xfId="49" applyBorder="1">
      <alignment vertical="center"/>
    </xf>
    <xf numFmtId="0" fontId="1" fillId="0" borderId="16" xfId="49" applyBorder="1" applyAlignment="1">
      <alignment horizontal="right" vertical="center" indent="1"/>
    </xf>
    <xf numFmtId="0" fontId="1" fillId="0" borderId="18" xfId="49" applyBorder="1">
      <alignment vertical="center"/>
    </xf>
    <xf numFmtId="0" fontId="1" fillId="0" borderId="19" xfId="49" applyBorder="1">
      <alignment vertical="center"/>
    </xf>
    <xf numFmtId="0" fontId="1" fillId="0" borderId="20" xfId="49" applyBorder="1">
      <alignment vertical="center"/>
    </xf>
    <xf numFmtId="0" fontId="1" fillId="0" borderId="21" xfId="49" applyBorder="1">
      <alignment vertical="center"/>
    </xf>
    <xf numFmtId="0" fontId="1" fillId="0" borderId="22" xfId="49" applyBorder="1" applyAlignment="1">
      <alignment horizontal="left" vertical="center" indent="1"/>
    </xf>
    <xf numFmtId="0" fontId="1" fillId="0" borderId="16" xfId="49" applyBorder="1" applyAlignment="1">
      <alignment horizontal="center" vertical="center"/>
    </xf>
    <xf numFmtId="0" fontId="1" fillId="0" borderId="23" xfId="49" applyBorder="1" applyAlignment="1">
      <alignment horizontal="left" vertical="center" indent="1"/>
    </xf>
    <xf numFmtId="0" fontId="4" fillId="0" borderId="0" xfId="49" applyFont="1">
      <alignment vertical="center"/>
    </xf>
    <xf numFmtId="0" fontId="1" fillId="0" borderId="16" xfId="49" applyBorder="1" applyAlignment="1">
      <alignment horizontal="left" vertical="center"/>
    </xf>
    <xf numFmtId="0" fontId="1" fillId="0" borderId="12" xfId="49" applyBorder="1" applyAlignment="1">
      <alignment horizontal="center" vertical="center"/>
    </xf>
    <xf numFmtId="0" fontId="1" fillId="0" borderId="22" xfId="49" applyBorder="1">
      <alignment vertical="center"/>
    </xf>
    <xf numFmtId="0" fontId="1" fillId="0" borderId="23" xfId="49" applyBorder="1">
      <alignment vertical="center"/>
    </xf>
    <xf numFmtId="0" fontId="1" fillId="0" borderId="0" xfId="49" applyAlignment="1">
      <alignment horizontal="left" vertical="center" indent="3"/>
    </xf>
    <xf numFmtId="0" fontId="1" fillId="0" borderId="0" xfId="49" applyBorder="1" applyAlignment="1">
      <alignment horizontal="right" vertical="center"/>
    </xf>
    <xf numFmtId="0" fontId="1" fillId="0" borderId="0" xfId="49" applyAlignment="1">
      <alignment horizontal="left" vertical="center"/>
    </xf>
    <xf numFmtId="0" fontId="1" fillId="0" borderId="22" xfId="49" applyBorder="1" applyAlignment="1">
      <alignment horizontal="center" vertical="center"/>
    </xf>
    <xf numFmtId="0" fontId="1" fillId="0" borderId="0" xfId="49" applyBorder="1" applyAlignment="1">
      <alignment horizontal="center" vertical="center"/>
    </xf>
    <xf numFmtId="0" fontId="1" fillId="0" borderId="16" xfId="49" applyBorder="1" applyAlignment="1">
      <alignment horizontal="right" vertical="center"/>
    </xf>
    <xf numFmtId="0" fontId="1" fillId="0" borderId="0" xfId="49" applyBorder="1" applyAlignment="1">
      <alignment horizontal="right" vertical="center" indent="1"/>
    </xf>
    <xf numFmtId="0" fontId="4" fillId="0" borderId="0" xfId="49" applyFont="1" applyAlignment="1">
      <alignment horizontal="left" vertical="center" indent="3"/>
    </xf>
    <xf numFmtId="0" fontId="1" fillId="0" borderId="0" xfId="48" applyFont="1">
      <alignment vertical="center"/>
    </xf>
    <xf numFmtId="0" fontId="7" fillId="0" borderId="0" xfId="48" applyFont="1">
      <alignment vertical="center"/>
    </xf>
    <xf numFmtId="0" fontId="7" fillId="0" borderId="25" xfId="48" applyFont="1" applyBorder="1" applyAlignment="1">
      <alignment horizontal="center" vertical="center" wrapText="1"/>
    </xf>
    <xf numFmtId="0" fontId="7" fillId="0" borderId="26" xfId="48" applyFont="1" applyBorder="1" applyAlignment="1">
      <alignment horizontal="center" vertical="center" wrapText="1"/>
    </xf>
    <xf numFmtId="0" fontId="7" fillId="0" borderId="27" xfId="48" applyFont="1" applyBorder="1" applyAlignment="1">
      <alignment horizontal="center" vertical="center" wrapText="1"/>
    </xf>
    <xf numFmtId="0" fontId="1" fillId="0" borderId="28" xfId="48" applyFont="1" applyBorder="1" applyAlignment="1">
      <alignment horizontal="center" vertical="center"/>
    </xf>
    <xf numFmtId="0" fontId="1" fillId="0" borderId="29" xfId="48" applyFont="1" applyBorder="1" applyAlignment="1">
      <alignment horizontal="center" vertical="center"/>
    </xf>
    <xf numFmtId="0" fontId="1" fillId="0" borderId="35" xfId="48" applyFont="1" applyBorder="1" applyAlignment="1">
      <alignment horizontal="center" vertical="center"/>
    </xf>
    <xf numFmtId="0" fontId="7" fillId="0" borderId="0" xfId="48" applyFont="1" applyAlignment="1">
      <alignment horizontal="left" vertical="center" wrapText="1"/>
    </xf>
    <xf numFmtId="0" fontId="1" fillId="0" borderId="0" xfId="44" applyFont="1">
      <alignment vertical="center"/>
    </xf>
    <xf numFmtId="0" fontId="0" fillId="0" borderId="0" xfId="0" applyBorder="1" applyAlignment="1">
      <alignment vertical="center"/>
    </xf>
    <xf numFmtId="0" fontId="29" fillId="0" borderId="0" xfId="48" applyFont="1" applyAlignment="1">
      <alignment horizontal="center" vertical="center"/>
    </xf>
    <xf numFmtId="0" fontId="29" fillId="0" borderId="0" xfId="0" applyFont="1" applyAlignment="1">
      <alignment vertical="center"/>
    </xf>
    <xf numFmtId="0" fontId="25" fillId="0" borderId="0" xfId="48" applyFont="1" applyAlignment="1"/>
    <xf numFmtId="0" fontId="25" fillId="0" borderId="0" xfId="48" applyFont="1">
      <alignment vertical="center"/>
    </xf>
    <xf numFmtId="0" fontId="1" fillId="0" borderId="38" xfId="48" applyFont="1" applyBorder="1" applyAlignment="1">
      <alignment horizontal="center" vertical="center"/>
    </xf>
    <xf numFmtId="176" fontId="1" fillId="24" borderId="39" xfId="48" applyNumberFormat="1" applyFont="1" applyFill="1" applyBorder="1">
      <alignment vertical="center"/>
    </xf>
    <xf numFmtId="176" fontId="1" fillId="24" borderId="40" xfId="48" applyNumberFormat="1" applyFont="1" applyFill="1" applyBorder="1">
      <alignment vertical="center"/>
    </xf>
    <xf numFmtId="176" fontId="1" fillId="24" borderId="41" xfId="48" applyNumberFormat="1" applyFont="1" applyFill="1" applyBorder="1">
      <alignment vertical="center"/>
    </xf>
    <xf numFmtId="176" fontId="1" fillId="0" borderId="42" xfId="48" applyNumberFormat="1" applyFont="1" applyBorder="1">
      <alignment vertical="center"/>
    </xf>
    <xf numFmtId="176" fontId="1" fillId="0" borderId="39" xfId="48" applyNumberFormat="1" applyFont="1" applyBorder="1">
      <alignment vertical="center"/>
    </xf>
    <xf numFmtId="176" fontId="1" fillId="0" borderId="41" xfId="48" applyNumberFormat="1" applyFont="1" applyBorder="1">
      <alignment vertical="center"/>
    </xf>
    <xf numFmtId="0" fontId="1" fillId="0" borderId="43" xfId="48" applyFont="1" applyBorder="1" applyAlignment="1">
      <alignment horizontal="center" vertical="center"/>
    </xf>
    <xf numFmtId="176" fontId="1" fillId="24" borderId="44" xfId="48" applyNumberFormat="1" applyFont="1" applyFill="1" applyBorder="1">
      <alignment vertical="center"/>
    </xf>
    <xf numFmtId="176" fontId="1" fillId="24" borderId="45" xfId="48" applyNumberFormat="1" applyFont="1" applyFill="1" applyBorder="1">
      <alignment vertical="center"/>
    </xf>
    <xf numFmtId="176" fontId="1" fillId="24" borderId="46" xfId="48" applyNumberFormat="1" applyFont="1" applyFill="1" applyBorder="1">
      <alignment vertical="center"/>
    </xf>
    <xf numFmtId="176" fontId="1" fillId="0" borderId="28" xfId="48" applyNumberFormat="1" applyFont="1" applyBorder="1">
      <alignment vertical="center"/>
    </xf>
    <xf numFmtId="176" fontId="1" fillId="0" borderId="44" xfId="48" applyNumberFormat="1" applyFont="1" applyBorder="1">
      <alignment vertical="center"/>
    </xf>
    <xf numFmtId="176" fontId="1" fillId="0" borderId="46" xfId="48" applyNumberFormat="1" applyFont="1" applyBorder="1">
      <alignment vertical="center"/>
    </xf>
    <xf numFmtId="0" fontId="1" fillId="0" borderId="47" xfId="48" applyFont="1" applyBorder="1" applyAlignment="1">
      <alignment horizontal="center" vertical="center"/>
    </xf>
    <xf numFmtId="176" fontId="1" fillId="24" borderId="48" xfId="48" applyNumberFormat="1" applyFont="1" applyFill="1" applyBorder="1">
      <alignment vertical="center"/>
    </xf>
    <xf numFmtId="176" fontId="1" fillId="24" borderId="49" xfId="48" applyNumberFormat="1" applyFont="1" applyFill="1" applyBorder="1">
      <alignment vertical="center"/>
    </xf>
    <xf numFmtId="176" fontId="1" fillId="24" borderId="50" xfId="48" applyNumberFormat="1" applyFont="1" applyFill="1" applyBorder="1">
      <alignment vertical="center"/>
    </xf>
    <xf numFmtId="176" fontId="1" fillId="0" borderId="51" xfId="48" applyNumberFormat="1" applyFont="1" applyBorder="1">
      <alignment vertical="center"/>
    </xf>
    <xf numFmtId="176" fontId="1" fillId="0" borderId="48" xfId="48" applyNumberFormat="1" applyFont="1" applyBorder="1">
      <alignment vertical="center"/>
    </xf>
    <xf numFmtId="176" fontId="1" fillId="0" borderId="50" xfId="48" applyNumberFormat="1" applyFont="1" applyBorder="1">
      <alignment vertical="center"/>
    </xf>
    <xf numFmtId="176" fontId="1" fillId="0" borderId="52" xfId="48" applyNumberFormat="1" applyFont="1" applyBorder="1">
      <alignment vertical="center"/>
    </xf>
    <xf numFmtId="176" fontId="1" fillId="0" borderId="53" xfId="48" applyNumberFormat="1" applyFont="1" applyBorder="1">
      <alignment vertical="center"/>
    </xf>
    <xf numFmtId="176" fontId="1" fillId="0" borderId="54" xfId="48" applyNumberFormat="1" applyFont="1" applyBorder="1">
      <alignment vertical="center"/>
    </xf>
    <xf numFmtId="176" fontId="1" fillId="24" borderId="55" xfId="48" applyNumberFormat="1" applyFont="1" applyFill="1" applyBorder="1">
      <alignment vertical="center"/>
    </xf>
    <xf numFmtId="176" fontId="1" fillId="24" borderId="56" xfId="48" applyNumberFormat="1" applyFont="1" applyFill="1" applyBorder="1">
      <alignment vertical="center"/>
    </xf>
    <xf numFmtId="176" fontId="1" fillId="0" borderId="57" xfId="48" applyNumberFormat="1" applyFont="1" applyBorder="1">
      <alignment vertical="center"/>
    </xf>
    <xf numFmtId="176" fontId="1" fillId="0" borderId="58" xfId="48" applyNumberFormat="1" applyFont="1" applyBorder="1">
      <alignment vertical="center"/>
    </xf>
    <xf numFmtId="176" fontId="1" fillId="0" borderId="59" xfId="48" applyNumberFormat="1" applyFont="1" applyBorder="1">
      <alignment vertical="center"/>
    </xf>
    <xf numFmtId="176" fontId="0" fillId="0" borderId="60" xfId="0" applyNumberFormat="1" applyBorder="1" applyAlignment="1">
      <alignment vertical="center"/>
    </xf>
    <xf numFmtId="176" fontId="0" fillId="0" borderId="61" xfId="0" applyNumberFormat="1" applyBorder="1" applyAlignment="1">
      <alignment vertical="center"/>
    </xf>
    <xf numFmtId="176" fontId="1" fillId="0" borderId="35" xfId="48" applyNumberFormat="1" applyFont="1" applyBorder="1">
      <alignment vertical="center"/>
    </xf>
    <xf numFmtId="176" fontId="1" fillId="0" borderId="60" xfId="48" applyNumberFormat="1" applyFont="1" applyBorder="1">
      <alignment vertical="center"/>
    </xf>
    <xf numFmtId="176" fontId="1" fillId="0" borderId="62" xfId="48" applyNumberFormat="1" applyFont="1" applyBorder="1">
      <alignment vertical="center"/>
    </xf>
    <xf numFmtId="0" fontId="7" fillId="0" borderId="27" xfId="48" applyFont="1" applyBorder="1" applyAlignment="1">
      <alignment horizontal="center" vertical="center" shrinkToFit="1"/>
    </xf>
    <xf numFmtId="0" fontId="26" fillId="0" borderId="0" xfId="48" applyFont="1">
      <alignment vertical="center"/>
    </xf>
    <xf numFmtId="0" fontId="0" fillId="0" borderId="20" xfId="0" applyBorder="1" applyAlignment="1">
      <alignment vertical="center"/>
    </xf>
    <xf numFmtId="0" fontId="1" fillId="0" borderId="0" xfId="48" applyFont="1" applyBorder="1">
      <alignment vertical="center"/>
    </xf>
    <xf numFmtId="0" fontId="5" fillId="0" borderId="0" xfId="50" applyFont="1" applyFill="1" applyBorder="1" applyAlignment="1">
      <alignment vertical="center"/>
    </xf>
    <xf numFmtId="0" fontId="0" fillId="0" borderId="0" xfId="0" applyFill="1" applyBorder="1" applyAlignment="1">
      <alignment vertical="center"/>
    </xf>
    <xf numFmtId="0" fontId="1" fillId="0" borderId="0" xfId="48" applyFont="1" applyFill="1" applyBorder="1" applyAlignment="1">
      <alignment horizontal="center" vertical="center"/>
    </xf>
    <xf numFmtId="0" fontId="0" fillId="0" borderId="0" xfId="0" applyFill="1" applyBorder="1" applyAlignment="1">
      <alignment horizontal="center" vertical="center"/>
    </xf>
    <xf numFmtId="0" fontId="4" fillId="0" borderId="0" xfId="50" applyFont="1" applyFill="1" applyBorder="1" applyAlignment="1">
      <alignment horizontal="center" vertical="center"/>
    </xf>
    <xf numFmtId="0" fontId="30" fillId="0" borderId="0" xfId="0" applyFont="1" applyFill="1" applyBorder="1" applyAlignment="1">
      <alignment horizontal="center" vertical="center"/>
    </xf>
    <xf numFmtId="0" fontId="1" fillId="0" borderId="0" xfId="48" applyFont="1" applyFill="1" applyBorder="1" applyAlignment="1">
      <alignment vertical="center"/>
    </xf>
    <xf numFmtId="0" fontId="29" fillId="0" borderId="0" xfId="48" applyFont="1" applyBorder="1" applyAlignment="1">
      <alignment horizontal="center" vertical="center"/>
    </xf>
    <xf numFmtId="0" fontId="0" fillId="0" borderId="0" xfId="49" applyFont="1">
      <alignment vertical="center"/>
    </xf>
    <xf numFmtId="0" fontId="33" fillId="0" borderId="0" xfId="51" applyFont="1">
      <alignment vertical="center"/>
    </xf>
    <xf numFmtId="0" fontId="33" fillId="0" borderId="0" xfId="51" applyFont="1" applyFill="1" applyBorder="1">
      <alignment vertical="center"/>
    </xf>
    <xf numFmtId="0" fontId="34" fillId="0" borderId="0" xfId="44" applyFont="1" applyAlignment="1">
      <alignment horizontal="right" vertical="center"/>
    </xf>
    <xf numFmtId="0" fontId="33" fillId="0" borderId="0" xfId="44" applyFont="1" applyAlignment="1">
      <alignment vertical="center"/>
    </xf>
    <xf numFmtId="0" fontId="33" fillId="0" borderId="0" xfId="51" applyFont="1" applyBorder="1">
      <alignment vertical="center"/>
    </xf>
    <xf numFmtId="0" fontId="6" fillId="0" borderId="60" xfId="51" applyFont="1" applyBorder="1" applyAlignment="1">
      <alignment horizontal="center" vertical="center" wrapText="1"/>
    </xf>
    <xf numFmtId="0" fontId="6" fillId="0" borderId="16" xfId="51" applyFont="1" applyBorder="1" applyAlignment="1">
      <alignment horizontal="center" vertical="center" wrapText="1"/>
    </xf>
    <xf numFmtId="0" fontId="6" fillId="0" borderId="26" xfId="51" applyFont="1" applyBorder="1" applyAlignment="1">
      <alignment horizontal="center" vertical="center" wrapText="1"/>
    </xf>
    <xf numFmtId="0" fontId="37" fillId="0" borderId="0" xfId="51" applyFont="1" applyBorder="1" applyAlignment="1">
      <alignment horizontal="center" vertical="center"/>
    </xf>
    <xf numFmtId="49" fontId="0" fillId="0" borderId="10" xfId="49" applyNumberFormat="1" applyFont="1" applyBorder="1" applyAlignment="1">
      <alignment horizontal="right" vertical="center"/>
    </xf>
    <xf numFmtId="49" fontId="0" fillId="0" borderId="17" xfId="49" applyNumberFormat="1" applyFont="1" applyBorder="1" applyAlignment="1">
      <alignment horizontal="right" vertical="center"/>
    </xf>
    <xf numFmtId="0" fontId="0" fillId="0" borderId="0" xfId="49" applyFont="1" applyBorder="1" applyAlignment="1">
      <alignment horizontal="left" vertical="center"/>
    </xf>
    <xf numFmtId="0" fontId="35" fillId="0" borderId="0" xfId="51" applyFont="1" applyBorder="1" applyAlignment="1">
      <alignment vertical="center"/>
    </xf>
    <xf numFmtId="0" fontId="36" fillId="0" borderId="23" xfId="50" applyFont="1" applyFill="1" applyBorder="1" applyAlignment="1">
      <alignment horizontal="distributed" vertical="center"/>
    </xf>
    <xf numFmtId="0" fontId="33" fillId="0" borderId="66" xfId="51" applyFont="1" applyBorder="1" applyAlignment="1">
      <alignment horizontal="center" vertical="center" wrapText="1"/>
    </xf>
    <xf numFmtId="0" fontId="38" fillId="0" borderId="67" xfId="51" applyFont="1" applyBorder="1" applyAlignment="1">
      <alignment horizontal="center" vertical="center" wrapText="1"/>
    </xf>
    <xf numFmtId="0" fontId="1" fillId="0" borderId="0" xfId="51" applyFont="1" applyBorder="1" applyAlignment="1">
      <alignment horizontal="center" vertical="center" shrinkToFit="1"/>
    </xf>
    <xf numFmtId="0" fontId="33" fillId="0" borderId="60" xfId="51" applyFont="1" applyBorder="1" applyAlignment="1">
      <alignment horizontal="center" vertical="center" wrapText="1"/>
    </xf>
    <xf numFmtId="0" fontId="33" fillId="0" borderId="16" xfId="51" applyFont="1" applyBorder="1" applyAlignment="1">
      <alignment horizontal="center" vertical="center" wrapText="1"/>
    </xf>
    <xf numFmtId="0" fontId="33" fillId="0" borderId="26" xfId="51" applyFont="1" applyBorder="1" applyAlignment="1">
      <alignment horizontal="center" vertical="center" wrapText="1"/>
    </xf>
    <xf numFmtId="0" fontId="38" fillId="0" borderId="12" xfId="51" applyFont="1" applyBorder="1" applyAlignment="1">
      <alignment horizontal="center" vertical="center" wrapText="1"/>
    </xf>
    <xf numFmtId="0" fontId="33" fillId="0" borderId="12" xfId="51" applyFont="1" applyFill="1" applyBorder="1" applyAlignment="1">
      <alignment horizontal="center" vertical="center" wrapText="1"/>
    </xf>
    <xf numFmtId="0" fontId="36" fillId="0" borderId="12" xfId="50" applyFont="1" applyFill="1" applyBorder="1" applyAlignment="1">
      <alignment horizontal="distributed" vertical="center"/>
    </xf>
    <xf numFmtId="0" fontId="39" fillId="0" borderId="0" xfId="44" applyFont="1" applyAlignment="1">
      <alignment horizontal="right" vertical="center"/>
    </xf>
    <xf numFmtId="49" fontId="1" fillId="0" borderId="0" xfId="51" applyNumberFormat="1" applyFont="1" applyBorder="1" applyAlignment="1">
      <alignment horizontal="center" vertical="center" shrinkToFit="1"/>
    </xf>
    <xf numFmtId="0" fontId="0" fillId="0" borderId="0" xfId="0" applyFont="1" applyAlignment="1">
      <alignment vertical="center"/>
    </xf>
    <xf numFmtId="0" fontId="44" fillId="0" borderId="0" xfId="51" applyFont="1">
      <alignment vertical="center"/>
    </xf>
    <xf numFmtId="0" fontId="48" fillId="0" borderId="17" xfId="50" applyFont="1" applyFill="1" applyBorder="1" applyAlignment="1">
      <alignment horizontal="distributed" vertical="center"/>
    </xf>
    <xf numFmtId="0" fontId="54" fillId="0" borderId="87" xfId="50" applyFont="1" applyFill="1" applyBorder="1" applyAlignment="1">
      <alignment horizontal="distributed" vertical="center"/>
    </xf>
    <xf numFmtId="0" fontId="51" fillId="0" borderId="66" xfId="51" applyFont="1" applyBorder="1" applyAlignment="1">
      <alignment horizontal="center" vertical="center" wrapText="1"/>
    </xf>
    <xf numFmtId="0" fontId="55" fillId="0" borderId="67" xfId="51" applyFont="1" applyBorder="1" applyAlignment="1">
      <alignment horizontal="center" vertical="center" wrapText="1"/>
    </xf>
    <xf numFmtId="0" fontId="55" fillId="0" borderId="139" xfId="51" applyFont="1" applyBorder="1" applyAlignment="1">
      <alignment horizontal="center" vertical="center" wrapText="1"/>
    </xf>
    <xf numFmtId="0" fontId="55" fillId="0" borderId="140" xfId="51" applyFont="1" applyBorder="1" applyAlignment="1">
      <alignment horizontal="center" vertical="center" wrapText="1"/>
    </xf>
    <xf numFmtId="0" fontId="55" fillId="0" borderId="141" xfId="51" applyFont="1" applyBorder="1" applyAlignment="1">
      <alignment horizontal="center" vertical="center" wrapText="1"/>
    </xf>
    <xf numFmtId="0" fontId="55" fillId="0" borderId="142" xfId="51" applyFont="1" applyBorder="1" applyAlignment="1">
      <alignment horizontal="center" vertical="center" wrapText="1"/>
    </xf>
    <xf numFmtId="0" fontId="55" fillId="0" borderId="143" xfId="51" applyFont="1" applyBorder="1" applyAlignment="1">
      <alignment horizontal="center" vertical="center" wrapText="1"/>
    </xf>
    <xf numFmtId="0" fontId="57" fillId="0" borderId="16" xfId="51" applyFont="1" applyBorder="1" applyAlignment="1">
      <alignment horizontal="center" vertical="center" wrapText="1"/>
    </xf>
    <xf numFmtId="0" fontId="57" fillId="0" borderId="139" xfId="51" applyFont="1" applyBorder="1" applyAlignment="1">
      <alignment horizontal="center" vertical="center" wrapText="1"/>
    </xf>
    <xf numFmtId="0" fontId="57" fillId="0" borderId="140" xfId="51" applyFont="1" applyBorder="1" applyAlignment="1">
      <alignment horizontal="center" vertical="center" wrapText="1"/>
    </xf>
    <xf numFmtId="0" fontId="57" fillId="0" borderId="141" xfId="51" applyFont="1" applyBorder="1" applyAlignment="1">
      <alignment horizontal="center" vertical="center" wrapText="1"/>
    </xf>
    <xf numFmtId="0" fontId="57" fillId="0" borderId="144" xfId="51" applyFont="1" applyBorder="1" applyAlignment="1">
      <alignment vertical="center" wrapText="1"/>
    </xf>
    <xf numFmtId="0" fontId="57" fillId="0" borderId="145" xfId="51" applyFont="1" applyBorder="1" applyAlignment="1">
      <alignment vertical="center" wrapText="1"/>
    </xf>
    <xf numFmtId="0" fontId="57" fillId="0" borderId="33" xfId="51" applyFont="1" applyBorder="1" applyAlignment="1">
      <alignment horizontal="center" vertical="center" wrapText="1"/>
    </xf>
    <xf numFmtId="0" fontId="57" fillId="0" borderId="12" xfId="51" applyFont="1" applyBorder="1" applyAlignment="1">
      <alignment horizontal="center" vertical="center" wrapText="1"/>
    </xf>
    <xf numFmtId="0" fontId="57" fillId="0" borderId="146" xfId="51" applyFont="1" applyBorder="1" applyAlignment="1">
      <alignment horizontal="center" vertical="center" wrapText="1"/>
    </xf>
    <xf numFmtId="0" fontId="57" fillId="0" borderId="147" xfId="51" applyFont="1" applyBorder="1" applyAlignment="1">
      <alignment horizontal="center" vertical="center" wrapText="1"/>
    </xf>
    <xf numFmtId="0" fontId="57" fillId="0" borderId="148" xfId="51" applyFont="1" applyBorder="1" applyAlignment="1">
      <alignment horizontal="center" vertical="center" wrapText="1"/>
    </xf>
    <xf numFmtId="0" fontId="57" fillId="0" borderId="144" xfId="51" applyFont="1" applyBorder="1" applyAlignment="1">
      <alignment horizontal="center" vertical="center" wrapText="1"/>
    </xf>
    <xf numFmtId="0" fontId="57" fillId="0" borderId="145" xfId="51" applyFont="1" applyBorder="1" applyAlignment="1">
      <alignment horizontal="center" vertical="center" wrapText="1"/>
    </xf>
    <xf numFmtId="0" fontId="57" fillId="0" borderId="26" xfId="51" applyFont="1" applyBorder="1" applyAlignment="1">
      <alignment horizontal="center" vertical="center" wrapText="1"/>
    </xf>
    <xf numFmtId="0" fontId="57" fillId="0" borderId="149" xfId="51" applyFont="1" applyBorder="1" applyAlignment="1">
      <alignment horizontal="center" vertical="center" wrapText="1"/>
    </xf>
    <xf numFmtId="0" fontId="57" fillId="0" borderId="150" xfId="51" applyFont="1" applyBorder="1" applyAlignment="1">
      <alignment horizontal="center" vertical="center" wrapText="1"/>
    </xf>
    <xf numFmtId="0" fontId="57" fillId="0" borderId="151" xfId="51" applyFont="1" applyBorder="1" applyAlignment="1">
      <alignment horizontal="center" vertical="center" wrapText="1"/>
    </xf>
    <xf numFmtId="0" fontId="57" fillId="0" borderId="152" xfId="51" applyFont="1" applyBorder="1" applyAlignment="1">
      <alignment horizontal="center" vertical="center" wrapText="1"/>
    </xf>
    <xf numFmtId="0" fontId="57" fillId="0" borderId="153" xfId="51" applyFont="1" applyBorder="1" applyAlignment="1">
      <alignment horizontal="center" vertical="center" wrapText="1"/>
    </xf>
    <xf numFmtId="0" fontId="47" fillId="0" borderId="154" xfId="51" applyFont="1" applyBorder="1" applyAlignment="1">
      <alignment vertical="center" wrapText="1"/>
    </xf>
    <xf numFmtId="0" fontId="51" fillId="0" borderId="16" xfId="51" applyFont="1" applyBorder="1" applyAlignment="1">
      <alignment horizontal="center" vertical="center" wrapText="1"/>
    </xf>
    <xf numFmtId="0" fontId="45" fillId="0" borderId="60" xfId="51" applyFont="1" applyBorder="1" applyAlignment="1">
      <alignment horizontal="center" vertical="center" wrapText="1"/>
    </xf>
    <xf numFmtId="0" fontId="59" fillId="0" borderId="16" xfId="51" applyFont="1" applyBorder="1" applyAlignment="1">
      <alignment horizontal="center" vertical="center" wrapText="1"/>
    </xf>
    <xf numFmtId="0" fontId="51" fillId="0" borderId="99" xfId="51" applyFont="1" applyBorder="1" applyAlignment="1">
      <alignment horizontal="center" vertical="center" wrapText="1"/>
    </xf>
    <xf numFmtId="0" fontId="51" fillId="0" borderId="60" xfId="51" applyFont="1" applyBorder="1" applyAlignment="1">
      <alignment horizontal="center" vertical="center" wrapText="1"/>
    </xf>
    <xf numFmtId="0" fontId="51" fillId="0" borderId="74" xfId="51" applyFont="1" applyBorder="1" applyAlignment="1">
      <alignment horizontal="center" vertical="center" wrapText="1"/>
    </xf>
    <xf numFmtId="0" fontId="58" fillId="0" borderId="61" xfId="51" applyFont="1" applyBorder="1" applyAlignment="1">
      <alignment horizontal="center" vertical="center" wrapText="1"/>
    </xf>
    <xf numFmtId="0" fontId="52" fillId="0" borderId="16" xfId="51" applyFont="1" applyBorder="1" applyAlignment="1">
      <alignment horizontal="center" vertical="center" wrapText="1"/>
    </xf>
    <xf numFmtId="0" fontId="52" fillId="0" borderId="10" xfId="51" applyFont="1" applyBorder="1" applyAlignment="1">
      <alignment horizontal="center" vertical="center" wrapText="1"/>
    </xf>
    <xf numFmtId="0" fontId="51" fillId="0" borderId="10" xfId="51" applyFont="1" applyBorder="1" applyAlignment="1">
      <alignment vertical="center" wrapText="1"/>
    </xf>
    <xf numFmtId="0" fontId="51" fillId="0" borderId="23" xfId="51" applyFont="1" applyBorder="1" applyAlignment="1">
      <alignment horizontal="center" vertical="center" wrapText="1"/>
    </xf>
    <xf numFmtId="0" fontId="51" fillId="0" borderId="12" xfId="51" applyFont="1" applyBorder="1" applyAlignment="1">
      <alignment horizontal="center" vertical="center" wrapText="1"/>
    </xf>
    <xf numFmtId="0" fontId="51" fillId="0" borderId="26" xfId="51" applyFont="1" applyBorder="1" applyAlignment="1">
      <alignment horizontal="center" vertical="center" wrapText="1"/>
    </xf>
    <xf numFmtId="0" fontId="51" fillId="0" borderId="0" xfId="51" applyFont="1">
      <alignment vertical="center"/>
    </xf>
    <xf numFmtId="0" fontId="49" fillId="0" borderId="0" xfId="44" applyFont="1" applyAlignment="1">
      <alignment vertical="center"/>
    </xf>
    <xf numFmtId="0" fontId="49" fillId="0" borderId="0" xfId="44" applyFont="1" applyAlignment="1">
      <alignment horizontal="right" vertical="center"/>
    </xf>
    <xf numFmtId="0" fontId="8" fillId="0" borderId="0" xfId="51" applyFont="1">
      <alignment vertical="center"/>
    </xf>
    <xf numFmtId="0" fontId="62" fillId="0" borderId="0" xfId="0" applyFont="1" applyAlignment="1">
      <alignment vertical="center"/>
    </xf>
    <xf numFmtId="0" fontId="66" fillId="0" borderId="0" xfId="0" applyFont="1" applyAlignment="1">
      <alignment vertical="center"/>
    </xf>
    <xf numFmtId="0" fontId="62" fillId="0" borderId="0" xfId="0" applyFont="1" applyAlignment="1">
      <alignment horizontal="right" vertical="center"/>
    </xf>
    <xf numFmtId="0" fontId="62" fillId="0" borderId="0" xfId="0" applyFont="1" applyBorder="1" applyAlignment="1">
      <alignment vertical="center"/>
    </xf>
    <xf numFmtId="0" fontId="62" fillId="25" borderId="12" xfId="0" applyFont="1" applyFill="1" applyBorder="1" applyAlignment="1">
      <alignment horizontal="center" vertical="center"/>
    </xf>
    <xf numFmtId="0" fontId="62" fillId="0" borderId="16" xfId="0" applyFont="1" applyBorder="1" applyAlignment="1">
      <alignment vertical="center"/>
    </xf>
    <xf numFmtId="0" fontId="62" fillId="25" borderId="16" xfId="0" applyFont="1" applyFill="1" applyBorder="1" applyAlignment="1">
      <alignment horizontal="center" vertical="center"/>
    </xf>
    <xf numFmtId="0" fontId="0" fillId="0" borderId="0" xfId="0" applyFont="1" applyAlignment="1">
      <alignment vertical="center" wrapText="1"/>
    </xf>
    <xf numFmtId="0" fontId="0" fillId="0" borderId="0" xfId="0" applyFont="1" applyAlignment="1">
      <alignment vertical="top" wrapText="1"/>
    </xf>
    <xf numFmtId="0" fontId="62" fillId="0" borderId="0" xfId="0" applyFont="1" applyAlignment="1">
      <alignment vertical="top"/>
    </xf>
    <xf numFmtId="0" fontId="1" fillId="0" borderId="0" xfId="48" applyFont="1" applyAlignment="1">
      <alignment vertical="center"/>
    </xf>
    <xf numFmtId="0" fontId="0" fillId="0" borderId="0" xfId="48" applyFont="1">
      <alignment vertical="center"/>
    </xf>
    <xf numFmtId="0" fontId="0" fillId="0" borderId="98" xfId="48" applyFont="1" applyBorder="1" applyAlignment="1">
      <alignment vertical="center"/>
    </xf>
    <xf numFmtId="0" fontId="1" fillId="0" borderId="37" xfId="48" applyFont="1" applyBorder="1" applyAlignment="1">
      <alignment vertical="center"/>
    </xf>
    <xf numFmtId="0" fontId="1" fillId="0" borderId="37" xfId="48" applyFont="1" applyBorder="1">
      <alignment vertical="center"/>
    </xf>
    <xf numFmtId="0" fontId="1" fillId="0" borderId="78" xfId="48" applyFont="1" applyBorder="1">
      <alignment vertical="center"/>
    </xf>
    <xf numFmtId="0" fontId="0" fillId="0" borderId="16" xfId="48" applyFont="1" applyBorder="1">
      <alignment vertical="center"/>
    </xf>
    <xf numFmtId="0" fontId="1" fillId="0" borderId="16" xfId="48" applyFont="1" applyBorder="1">
      <alignment vertical="center"/>
    </xf>
    <xf numFmtId="0" fontId="7" fillId="0" borderId="35" xfId="48" applyFont="1" applyBorder="1" applyAlignment="1">
      <alignment horizontal="center" vertical="center"/>
    </xf>
    <xf numFmtId="0" fontId="7" fillId="0" borderId="64" xfId="48" applyFont="1" applyBorder="1" applyAlignment="1">
      <alignment horizontal="center" vertical="center"/>
    </xf>
    <xf numFmtId="0" fontId="7" fillId="0" borderId="62" xfId="48" applyFont="1" applyBorder="1" applyAlignment="1">
      <alignment horizontal="center" vertical="center"/>
    </xf>
    <xf numFmtId="0" fontId="7" fillId="0" borderId="80" xfId="48" applyFont="1" applyBorder="1" applyAlignment="1">
      <alignment horizontal="center" vertical="center"/>
    </xf>
    <xf numFmtId="0" fontId="7" fillId="0" borderId="11" xfId="48" applyFont="1" applyBorder="1" applyAlignment="1">
      <alignment horizontal="center" vertical="center"/>
    </xf>
    <xf numFmtId="176" fontId="1" fillId="0" borderId="26" xfId="48" applyNumberFormat="1" applyFont="1" applyBorder="1" applyAlignment="1">
      <alignment vertical="center"/>
    </xf>
    <xf numFmtId="176" fontId="0" fillId="0" borderId="26" xfId="0" applyNumberFormat="1" applyBorder="1" applyAlignment="1">
      <alignment vertical="center"/>
    </xf>
    <xf numFmtId="176" fontId="1" fillId="0" borderId="27" xfId="48" applyNumberFormat="1" applyFont="1" applyBorder="1" applyAlignment="1">
      <alignment vertical="center"/>
    </xf>
    <xf numFmtId="0" fontId="1" fillId="0" borderId="26" xfId="48" applyFont="1" applyBorder="1" applyAlignment="1">
      <alignment vertical="center"/>
    </xf>
    <xf numFmtId="0" fontId="1" fillId="0" borderId="96" xfId="48" applyFont="1" applyBorder="1" applyAlignment="1">
      <alignment vertical="center"/>
    </xf>
    <xf numFmtId="0" fontId="0" fillId="0" borderId="98" xfId="0" applyBorder="1" applyAlignment="1">
      <alignment horizontal="left" vertical="center" wrapText="1"/>
    </xf>
    <xf numFmtId="0" fontId="0" fillId="0" borderId="37" xfId="0" applyBorder="1" applyAlignment="1">
      <alignment horizontal="left" vertical="center" wrapText="1"/>
    </xf>
    <xf numFmtId="0" fontId="0" fillId="0" borderId="78" xfId="0" applyBorder="1" applyAlignment="1">
      <alignment horizontal="left" vertical="center" wrapText="1"/>
    </xf>
    <xf numFmtId="0" fontId="0" fillId="0" borderId="69" xfId="0" applyBorder="1" applyAlignment="1">
      <alignment horizontal="left" vertical="center" wrapText="1"/>
    </xf>
    <xf numFmtId="0" fontId="0" fillId="0" borderId="0" xfId="0" applyBorder="1" applyAlignment="1">
      <alignment horizontal="left" vertical="center" wrapText="1"/>
    </xf>
    <xf numFmtId="0" fontId="0" fillId="0" borderId="93" xfId="0" applyBorder="1" applyAlignment="1">
      <alignment horizontal="left" vertical="center" wrapText="1"/>
    </xf>
    <xf numFmtId="0" fontId="0" fillId="0" borderId="167" xfId="0" applyBorder="1" applyAlignment="1">
      <alignment horizontal="left" vertical="center" wrapText="1"/>
    </xf>
    <xf numFmtId="0" fontId="0" fillId="0" borderId="71" xfId="0" applyBorder="1" applyAlignment="1">
      <alignment horizontal="left" vertical="center" wrapText="1"/>
    </xf>
    <xf numFmtId="0" fontId="0" fillId="0" borderId="118" xfId="0" applyBorder="1" applyAlignment="1">
      <alignment horizontal="left" vertical="center" wrapText="1"/>
    </xf>
    <xf numFmtId="0" fontId="0" fillId="0" borderId="98" xfId="48" applyFont="1" applyBorder="1" applyAlignment="1">
      <alignment horizontal="center" vertical="center" wrapText="1"/>
    </xf>
    <xf numFmtId="0" fontId="0" fillId="0" borderId="37" xfId="48" applyFont="1" applyBorder="1" applyAlignment="1">
      <alignment horizontal="center" vertical="center" wrapText="1"/>
    </xf>
    <xf numFmtId="0" fontId="0" fillId="0" borderId="78" xfId="48" applyFont="1" applyBorder="1" applyAlignment="1">
      <alignment horizontal="center" vertical="center" wrapText="1"/>
    </xf>
    <xf numFmtId="0" fontId="0" fillId="0" borderId="167" xfId="48" applyFont="1" applyBorder="1" applyAlignment="1">
      <alignment horizontal="center" vertical="center" wrapText="1"/>
    </xf>
    <xf numFmtId="0" fontId="0" fillId="0" borderId="71" xfId="48" applyFont="1" applyBorder="1" applyAlignment="1">
      <alignment horizontal="center" vertical="center" wrapText="1"/>
    </xf>
    <xf numFmtId="0" fontId="0" fillId="0" borderId="118" xfId="48" applyFont="1" applyBorder="1" applyAlignment="1">
      <alignment horizontal="center" vertical="center" wrapText="1"/>
    </xf>
    <xf numFmtId="176" fontId="0" fillId="0" borderId="16" xfId="0" applyNumberFormat="1" applyBorder="1" applyAlignment="1">
      <alignment vertical="center"/>
    </xf>
    <xf numFmtId="0" fontId="0" fillId="0" borderId="16" xfId="0" applyBorder="1" applyAlignment="1">
      <alignment vertical="center"/>
    </xf>
    <xf numFmtId="0" fontId="0" fillId="0" borderId="12" xfId="0" applyBorder="1" applyAlignment="1">
      <alignment vertical="center"/>
    </xf>
    <xf numFmtId="0" fontId="0" fillId="0" borderId="16" xfId="48" applyFont="1" applyBorder="1" applyAlignment="1">
      <alignment horizontal="center" vertical="center"/>
    </xf>
    <xf numFmtId="0" fontId="6" fillId="0" borderId="16" xfId="48" applyFont="1" applyBorder="1" applyAlignment="1">
      <alignment horizontal="center" vertical="center" shrinkToFit="1"/>
    </xf>
    <xf numFmtId="0" fontId="0" fillId="0" borderId="16" xfId="0" applyBorder="1" applyAlignment="1">
      <alignment vertical="center" shrinkToFit="1"/>
    </xf>
    <xf numFmtId="176" fontId="1" fillId="0" borderId="16" xfId="48" applyNumberFormat="1" applyFont="1" applyBorder="1" applyAlignment="1">
      <alignment vertical="center"/>
    </xf>
    <xf numFmtId="0" fontId="1" fillId="0" borderId="0" xfId="48" applyFont="1" applyAlignment="1">
      <alignment vertical="center"/>
    </xf>
    <xf numFmtId="0" fontId="29" fillId="0" borderId="0" xfId="48" applyFont="1" applyAlignment="1">
      <alignment horizontal="center" vertical="center"/>
    </xf>
    <xf numFmtId="0" fontId="0" fillId="0" borderId="0" xfId="0" applyAlignment="1">
      <alignment vertical="center"/>
    </xf>
    <xf numFmtId="0" fontId="4" fillId="0" borderId="10" xfId="50" applyFont="1"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xf>
    <xf numFmtId="0" fontId="0" fillId="24" borderId="10" xfId="0" applyFill="1" applyBorder="1" applyAlignment="1">
      <alignment horizontal="center" vertical="center"/>
    </xf>
    <xf numFmtId="0" fontId="0" fillId="24" borderId="13" xfId="0" applyFill="1" applyBorder="1" applyAlignment="1">
      <alignment horizontal="center" vertical="center"/>
    </xf>
    <xf numFmtId="0" fontId="0" fillId="24" borderId="11" xfId="0" applyFill="1" applyBorder="1" applyAlignment="1">
      <alignment horizontal="center" vertical="center"/>
    </xf>
    <xf numFmtId="0" fontId="1" fillId="24" borderId="16" xfId="48" applyFont="1" applyFill="1" applyBorder="1" applyAlignment="1">
      <alignment vertical="center"/>
    </xf>
    <xf numFmtId="0" fontId="5" fillId="0" borderId="122" xfId="50" applyFont="1" applyBorder="1" applyAlignment="1">
      <alignment vertical="center"/>
    </xf>
    <xf numFmtId="0" fontId="0" fillId="0" borderId="123" xfId="0" applyBorder="1" applyAlignment="1">
      <alignment vertical="center"/>
    </xf>
    <xf numFmtId="0" fontId="0" fillId="0" borderId="124" xfId="0" applyBorder="1" applyAlignment="1">
      <alignment vertical="center"/>
    </xf>
    <xf numFmtId="0" fontId="1" fillId="0" borderId="10" xfId="48" applyFont="1" applyBorder="1" applyAlignment="1">
      <alignment horizontal="center" vertical="center"/>
    </xf>
    <xf numFmtId="0" fontId="30" fillId="24" borderId="10" xfId="0" applyFont="1" applyFill="1" applyBorder="1" applyAlignment="1">
      <alignment horizontal="center" vertical="center"/>
    </xf>
    <xf numFmtId="0" fontId="30" fillId="24" borderId="11" xfId="0" applyFont="1" applyFill="1" applyBorder="1" applyAlignment="1">
      <alignment horizontal="center" vertical="center"/>
    </xf>
    <xf numFmtId="0" fontId="7" fillId="0" borderId="102" xfId="48" applyFont="1" applyBorder="1" applyAlignment="1">
      <alignment horizontal="center" vertical="center" wrapText="1"/>
    </xf>
    <xf numFmtId="0" fontId="0" fillId="0" borderId="119" xfId="0" applyBorder="1" applyAlignment="1">
      <alignment horizontal="center" vertical="center"/>
    </xf>
    <xf numFmtId="0" fontId="7" fillId="0" borderId="13" xfId="48" applyFont="1" applyBorder="1" applyAlignment="1">
      <alignment horizontal="center" vertical="center"/>
    </xf>
    <xf numFmtId="0" fontId="7" fillId="0" borderId="10" xfId="48" applyFont="1" applyBorder="1" applyAlignment="1">
      <alignment horizontal="center" vertical="center"/>
    </xf>
    <xf numFmtId="0" fontId="7" fillId="0" borderId="12" xfId="48" applyFont="1" applyBorder="1" applyAlignment="1">
      <alignment horizontal="center" vertical="center" wrapText="1"/>
    </xf>
    <xf numFmtId="0" fontId="0" fillId="0" borderId="36" xfId="0" applyBorder="1" applyAlignment="1">
      <alignment horizontal="center" vertical="center"/>
    </xf>
    <xf numFmtId="0" fontId="7" fillId="0" borderId="24" xfId="48" applyFont="1" applyBorder="1" applyAlignment="1">
      <alignment horizontal="center" vertical="center" wrapText="1"/>
    </xf>
    <xf numFmtId="0" fontId="7" fillId="0" borderId="60" xfId="48" applyFont="1" applyBorder="1" applyAlignment="1">
      <alignment horizontal="center" vertical="center"/>
    </xf>
    <xf numFmtId="0" fontId="0" fillId="0" borderId="16" xfId="0" applyBorder="1" applyAlignment="1">
      <alignment horizontal="center" vertical="center" shrinkToFit="1"/>
    </xf>
    <xf numFmtId="0" fontId="6" fillId="0" borderId="19" xfId="48" applyFont="1" applyBorder="1" applyAlignment="1">
      <alignment horizontal="center" vertical="center" wrapText="1"/>
    </xf>
    <xf numFmtId="0" fontId="0" fillId="0" borderId="23" xfId="0" applyBorder="1" applyAlignment="1">
      <alignment horizontal="center" vertical="center"/>
    </xf>
    <xf numFmtId="0" fontId="0" fillId="0" borderId="16" xfId="0" applyBorder="1" applyAlignment="1">
      <alignment horizontal="center" vertical="center"/>
    </xf>
    <xf numFmtId="0" fontId="6" fillId="0" borderId="23" xfId="48" applyFont="1" applyBorder="1" applyAlignment="1">
      <alignment horizontal="center" vertical="center" wrapText="1"/>
    </xf>
    <xf numFmtId="0" fontId="6" fillId="0" borderId="23" xfId="48" applyFont="1" applyBorder="1" applyAlignment="1">
      <alignment horizontal="center" vertical="center"/>
    </xf>
    <xf numFmtId="0" fontId="1" fillId="0" borderId="23" xfId="48" applyBorder="1" applyAlignment="1">
      <alignment horizontal="center" vertical="center"/>
    </xf>
    <xf numFmtId="0" fontId="6" fillId="0" borderId="16" xfId="48" applyFont="1" applyBorder="1" applyAlignment="1">
      <alignment horizontal="center" vertical="center"/>
    </xf>
    <xf numFmtId="0" fontId="1" fillId="0" borderId="16" xfId="48" applyBorder="1" applyAlignment="1">
      <alignment horizontal="center" vertical="center"/>
    </xf>
    <xf numFmtId="0" fontId="1" fillId="0" borderId="120" xfId="48" applyBorder="1" applyAlignment="1">
      <alignment horizontal="center" vertical="center"/>
    </xf>
    <xf numFmtId="0" fontId="1" fillId="0" borderId="113" xfId="48" applyBorder="1" applyAlignment="1">
      <alignment horizontal="center" vertical="center"/>
    </xf>
    <xf numFmtId="0" fontId="0" fillId="0" borderId="31" xfId="0" applyBorder="1" applyAlignment="1">
      <alignment horizontal="center" vertical="center"/>
    </xf>
    <xf numFmtId="0" fontId="0" fillId="0" borderId="121" xfId="0" applyBorder="1" applyAlignment="1">
      <alignment horizontal="center" vertical="center"/>
    </xf>
    <xf numFmtId="0" fontId="0" fillId="0" borderId="11" xfId="0" applyBorder="1" applyAlignment="1">
      <alignment vertical="center"/>
    </xf>
    <xf numFmtId="0" fontId="0" fillId="0" borderId="89" xfId="0" applyBorder="1" applyAlignment="1">
      <alignment vertical="center"/>
    </xf>
    <xf numFmtId="0" fontId="0" fillId="0" borderId="73" xfId="0" applyBorder="1" applyAlignment="1">
      <alignment vertical="center"/>
    </xf>
    <xf numFmtId="0" fontId="1" fillId="0" borderId="16" xfId="48" applyFont="1" applyBorder="1" applyAlignment="1">
      <alignment vertical="center"/>
    </xf>
    <xf numFmtId="0" fontId="0" fillId="0" borderId="113" xfId="0" applyBorder="1" applyAlignment="1">
      <alignment vertical="center"/>
    </xf>
    <xf numFmtId="0" fontId="0" fillId="0" borderId="114" xfId="0" applyBorder="1" applyAlignment="1">
      <alignment vertical="center"/>
    </xf>
    <xf numFmtId="0" fontId="1" fillId="0" borderId="16" xfId="48" applyBorder="1" applyAlignment="1">
      <alignment horizontal="center" vertical="center" shrinkToFit="1"/>
    </xf>
    <xf numFmtId="0" fontId="1" fillId="0" borderId="37" xfId="48" applyFont="1" applyBorder="1" applyAlignment="1">
      <alignment horizontal="center" vertical="center"/>
    </xf>
    <xf numFmtId="0" fontId="4" fillId="0" borderId="16" xfId="50" applyFont="1" applyBorder="1" applyAlignment="1">
      <alignment horizontal="center" vertical="center"/>
    </xf>
    <xf numFmtId="0" fontId="0" fillId="24" borderId="16" xfId="0" applyFill="1" applyBorder="1" applyAlignment="1">
      <alignment horizontal="center" vertical="center"/>
    </xf>
    <xf numFmtId="0" fontId="0" fillId="24" borderId="16" xfId="0" applyFill="1" applyBorder="1" applyAlignment="1">
      <alignment vertical="center"/>
    </xf>
    <xf numFmtId="0" fontId="0" fillId="0" borderId="13" xfId="0" applyBorder="1" applyAlignment="1">
      <alignment vertical="center"/>
    </xf>
    <xf numFmtId="0" fontId="1" fillId="0" borderId="35" xfId="48" applyFont="1" applyBorder="1" applyAlignment="1">
      <alignment horizontal="center" vertical="center"/>
    </xf>
    <xf numFmtId="0" fontId="1" fillId="0" borderId="77" xfId="48" applyFont="1" applyBorder="1" applyAlignment="1">
      <alignment horizontal="center" vertical="center"/>
    </xf>
    <xf numFmtId="0" fontId="1" fillId="0" borderId="27" xfId="48" applyFont="1" applyBorder="1" applyAlignment="1">
      <alignment horizontal="center" vertical="center"/>
    </xf>
    <xf numFmtId="0" fontId="0" fillId="0" borderId="98" xfId="48" applyFont="1" applyBorder="1" applyAlignment="1">
      <alignment horizontal="center" vertical="center"/>
    </xf>
    <xf numFmtId="0" fontId="0" fillId="0" borderId="37" xfId="48" applyFont="1" applyBorder="1" applyAlignment="1">
      <alignment horizontal="center" vertical="center"/>
    </xf>
    <xf numFmtId="0" fontId="0" fillId="0" borderId="78" xfId="48" applyFont="1" applyBorder="1" applyAlignment="1">
      <alignment horizontal="center" vertical="center"/>
    </xf>
    <xf numFmtId="0" fontId="0" fillId="0" borderId="103" xfId="48" applyFont="1" applyBorder="1" applyAlignment="1">
      <alignment horizontal="center" vertical="center"/>
    </xf>
    <xf numFmtId="0" fontId="1" fillId="0" borderId="65" xfId="48" applyFont="1" applyBorder="1" applyAlignment="1">
      <alignment horizontal="center" vertical="center"/>
    </xf>
    <xf numFmtId="0" fontId="1" fillId="0" borderId="105" xfId="48" applyFont="1" applyBorder="1" applyAlignment="1">
      <alignment horizontal="center" vertical="center"/>
    </xf>
    <xf numFmtId="0" fontId="1" fillId="0" borderId="69" xfId="48" applyFont="1" applyBorder="1" applyAlignment="1">
      <alignment horizontal="center" vertical="center"/>
    </xf>
    <xf numFmtId="0" fontId="1" fillId="0" borderId="0" xfId="48" applyFont="1" applyBorder="1" applyAlignment="1">
      <alignment horizontal="center" vertical="center"/>
    </xf>
    <xf numFmtId="0" fontId="1" fillId="0" borderId="93" xfId="48" applyFont="1" applyBorder="1" applyAlignment="1">
      <alignment horizontal="center" vertical="center"/>
    </xf>
    <xf numFmtId="0" fontId="1" fillId="0" borderId="167" xfId="48" applyFont="1" applyBorder="1" applyAlignment="1">
      <alignment horizontal="center" vertical="center"/>
    </xf>
    <xf numFmtId="0" fontId="1" fillId="0" borderId="71" xfId="48" applyFont="1" applyBorder="1" applyAlignment="1">
      <alignment horizontal="center" vertical="center"/>
    </xf>
    <xf numFmtId="0" fontId="1" fillId="0" borderId="118" xfId="48" applyFont="1" applyBorder="1" applyAlignment="1">
      <alignment horizontal="center" vertical="center"/>
    </xf>
    <xf numFmtId="0" fontId="1" fillId="0" borderId="130" xfId="48" applyBorder="1" applyAlignment="1">
      <alignment horizontal="center" vertical="center" shrinkToFit="1"/>
    </xf>
    <xf numFmtId="0" fontId="0" fillId="0" borderId="136" xfId="48" applyFont="1" applyBorder="1" applyAlignment="1">
      <alignment horizontal="center" vertical="center"/>
    </xf>
    <xf numFmtId="0" fontId="0" fillId="0" borderId="60" xfId="0" applyBorder="1" applyAlignment="1">
      <alignment vertical="center"/>
    </xf>
    <xf numFmtId="0" fontId="0" fillId="0" borderId="137" xfId="0" applyBorder="1" applyAlignment="1">
      <alignment vertical="center"/>
    </xf>
    <xf numFmtId="0" fontId="6" fillId="0" borderId="127" xfId="48" applyFont="1" applyBorder="1" applyAlignment="1">
      <alignment horizontal="center" vertical="center" shrinkToFit="1"/>
    </xf>
    <xf numFmtId="176" fontId="1" fillId="0" borderId="127" xfId="48" applyNumberFormat="1" applyFont="1" applyBorder="1" applyAlignment="1">
      <alignment vertical="center"/>
    </xf>
    <xf numFmtId="0" fontId="0" fillId="0" borderId="128" xfId="0" applyBorder="1" applyAlignment="1">
      <alignment vertical="center"/>
    </xf>
    <xf numFmtId="0" fontId="0" fillId="0" borderId="129" xfId="0" applyBorder="1" applyAlignment="1">
      <alignment vertical="center"/>
    </xf>
    <xf numFmtId="0" fontId="1" fillId="0" borderId="0" xfId="48" applyFont="1" applyBorder="1" applyAlignment="1">
      <alignment vertical="center"/>
    </xf>
    <xf numFmtId="176" fontId="0" fillId="0" borderId="72" xfId="0" applyNumberFormat="1" applyBorder="1" applyAlignment="1">
      <alignment vertical="center"/>
    </xf>
    <xf numFmtId="0" fontId="29" fillId="0" borderId="0" xfId="48" applyFont="1" applyBorder="1" applyAlignment="1">
      <alignment horizontal="center" vertical="center"/>
    </xf>
    <xf numFmtId="0" fontId="0" fillId="0" borderId="0" xfId="0" applyBorder="1" applyAlignment="1">
      <alignment vertical="center"/>
    </xf>
    <xf numFmtId="0" fontId="0" fillId="0" borderId="65" xfId="48" applyFont="1" applyBorder="1" applyAlignment="1">
      <alignment horizontal="center" vertical="center"/>
    </xf>
    <xf numFmtId="0" fontId="0" fillId="0" borderId="105" xfId="48" applyFont="1" applyBorder="1" applyAlignment="1">
      <alignment horizontal="center" vertical="center"/>
    </xf>
    <xf numFmtId="0" fontId="0" fillId="0" borderId="69" xfId="48" applyFont="1" applyBorder="1" applyAlignment="1">
      <alignment horizontal="center" vertical="center"/>
    </xf>
    <xf numFmtId="0" fontId="4" fillId="0" borderId="13" xfId="50" applyFont="1" applyBorder="1" applyAlignment="1">
      <alignment horizontal="center" vertical="center"/>
    </xf>
    <xf numFmtId="0" fontId="4" fillId="0" borderId="11" xfId="50" applyFont="1" applyBorder="1" applyAlignment="1">
      <alignment horizontal="center" vertical="center"/>
    </xf>
    <xf numFmtId="0" fontId="0" fillId="0" borderId="130" xfId="0" applyBorder="1" applyAlignment="1">
      <alignment vertical="center"/>
    </xf>
    <xf numFmtId="0" fontId="0" fillId="0" borderId="132" xfId="0" applyBorder="1" applyAlignment="1">
      <alignment vertical="center"/>
    </xf>
    <xf numFmtId="0" fontId="0" fillId="0" borderId="133" xfId="0" applyBorder="1" applyAlignment="1">
      <alignment horizontal="center" vertical="center"/>
    </xf>
    <xf numFmtId="0" fontId="0" fillId="0" borderId="134" xfId="0" applyBorder="1" applyAlignment="1">
      <alignment horizontal="center" vertical="center"/>
    </xf>
    <xf numFmtId="0" fontId="0" fillId="0" borderId="135" xfId="0" applyBorder="1" applyAlignment="1">
      <alignment horizontal="center" vertical="center"/>
    </xf>
    <xf numFmtId="0" fontId="6" fillId="0" borderId="125" xfId="48" applyFont="1" applyBorder="1" applyAlignment="1">
      <alignment horizontal="center" vertical="center" wrapText="1"/>
    </xf>
    <xf numFmtId="0" fontId="1" fillId="0" borderId="126" xfId="48" applyBorder="1" applyAlignment="1">
      <alignment horizontal="center" vertical="center"/>
    </xf>
    <xf numFmtId="0" fontId="0" fillId="0" borderId="127" xfId="0" applyBorder="1" applyAlignment="1">
      <alignment vertical="center"/>
    </xf>
    <xf numFmtId="0" fontId="0" fillId="0" borderId="131" xfId="0" applyBorder="1" applyAlignment="1">
      <alignment vertical="center"/>
    </xf>
    <xf numFmtId="0" fontId="0" fillId="0" borderId="20" xfId="0" applyBorder="1" applyAlignment="1">
      <alignment horizontal="center" vertical="center"/>
    </xf>
    <xf numFmtId="0" fontId="6" fillId="0" borderId="0" xfId="48" applyFont="1" applyBorder="1" applyAlignment="1">
      <alignment horizontal="center" vertical="center" wrapText="1"/>
    </xf>
    <xf numFmtId="0" fontId="6" fillId="0" borderId="0" xfId="48" applyFont="1" applyBorder="1" applyAlignment="1">
      <alignment horizontal="center" vertical="center"/>
    </xf>
    <xf numFmtId="0" fontId="1" fillId="0" borderId="0" xfId="48" applyBorder="1" applyAlignment="1">
      <alignment horizontal="center" vertical="center"/>
    </xf>
    <xf numFmtId="0" fontId="0" fillId="0" borderId="168" xfId="48" applyFont="1" applyBorder="1" applyAlignment="1">
      <alignment horizontal="center" vertical="center"/>
    </xf>
    <xf numFmtId="0" fontId="0" fillId="0" borderId="169" xfId="48" applyFont="1" applyBorder="1" applyAlignment="1">
      <alignment horizontal="center" vertical="center"/>
    </xf>
    <xf numFmtId="0" fontId="0" fillId="0" borderId="170" xfId="48" applyFont="1" applyBorder="1" applyAlignment="1">
      <alignment horizontal="center" vertical="center"/>
    </xf>
    <xf numFmtId="0" fontId="1" fillId="0" borderId="169" xfId="48" applyFont="1" applyBorder="1" applyAlignment="1">
      <alignment horizontal="center" vertical="center"/>
    </xf>
    <xf numFmtId="0" fontId="1" fillId="0" borderId="170" xfId="48" applyFont="1" applyBorder="1" applyAlignment="1">
      <alignment horizontal="center" vertical="center"/>
    </xf>
    <xf numFmtId="0" fontId="1" fillId="0" borderId="13" xfId="48" applyFont="1" applyBorder="1" applyAlignment="1">
      <alignment horizontal="center" vertical="center"/>
    </xf>
    <xf numFmtId="0" fontId="1" fillId="0" borderId="11" xfId="48" applyFont="1" applyBorder="1" applyAlignment="1">
      <alignment horizontal="center" vertical="center"/>
    </xf>
    <xf numFmtId="0" fontId="63" fillId="0" borderId="162" xfId="0" applyFont="1" applyBorder="1" applyAlignment="1">
      <alignment horizontal="center" vertical="center" wrapText="1"/>
    </xf>
    <xf numFmtId="0" fontId="63" fillId="0" borderId="163" xfId="0" applyFont="1" applyBorder="1" applyAlignment="1">
      <alignment horizontal="center" vertical="center" wrapText="1"/>
    </xf>
    <xf numFmtId="0" fontId="63" fillId="0" borderId="165" xfId="0" applyFont="1" applyBorder="1" applyAlignment="1">
      <alignment horizontal="center" vertical="center" wrapText="1"/>
    </xf>
    <xf numFmtId="0" fontId="63" fillId="0" borderId="166" xfId="0" applyFont="1" applyBorder="1" applyAlignment="1">
      <alignment horizontal="center" vertical="center" wrapText="1"/>
    </xf>
    <xf numFmtId="0" fontId="0" fillId="0" borderId="0" xfId="49" applyFont="1" applyAlignment="1">
      <alignment horizontal="right" vertical="center"/>
    </xf>
    <xf numFmtId="0" fontId="1" fillId="0" borderId="0" xfId="49" applyAlignment="1">
      <alignment horizontal="right" vertical="center"/>
    </xf>
    <xf numFmtId="0" fontId="25" fillId="0" borderId="0" xfId="49" applyFont="1" applyBorder="1" applyAlignment="1">
      <alignment horizontal="center" vertical="center"/>
    </xf>
    <xf numFmtId="0" fontId="0" fillId="0" borderId="20" xfId="49" applyFont="1" applyBorder="1" applyAlignment="1">
      <alignment horizontal="center" vertical="center"/>
    </xf>
    <xf numFmtId="0" fontId="1" fillId="0" borderId="20" xfId="49" applyBorder="1" applyAlignment="1">
      <alignment horizontal="center" vertical="center"/>
    </xf>
    <xf numFmtId="0" fontId="1" fillId="0" borderId="21" xfId="49" applyBorder="1" applyAlignment="1">
      <alignment horizontal="center" vertical="center"/>
    </xf>
    <xf numFmtId="0" fontId="25" fillId="0" borderId="13" xfId="49" applyFont="1" applyBorder="1" applyAlignment="1">
      <alignment vertical="center"/>
    </xf>
    <xf numFmtId="0" fontId="33" fillId="0" borderId="103" xfId="51" applyFont="1" applyBorder="1" applyAlignment="1">
      <alignment horizontal="distributed" vertical="center"/>
    </xf>
    <xf numFmtId="0" fontId="33" fillId="0" borderId="65" xfId="51" applyFont="1" applyBorder="1" applyAlignment="1">
      <alignment horizontal="distributed" vertical="center"/>
    </xf>
    <xf numFmtId="0" fontId="33" fillId="0" borderId="104" xfId="42" applyFont="1" applyBorder="1" applyAlignment="1">
      <alignment horizontal="distributed" vertical="center"/>
    </xf>
    <xf numFmtId="0" fontId="33" fillId="0" borderId="65" xfId="42" applyFont="1" applyBorder="1" applyAlignment="1">
      <alignment horizontal="center" vertical="center"/>
    </xf>
    <xf numFmtId="0" fontId="33" fillId="0" borderId="105" xfId="42" applyFont="1" applyBorder="1" applyAlignment="1">
      <alignment horizontal="center" vertical="center"/>
    </xf>
    <xf numFmtId="0" fontId="36" fillId="0" borderId="16" xfId="50" applyFont="1" applyFill="1" applyBorder="1" applyAlignment="1">
      <alignment horizontal="center" vertical="center" shrinkToFit="1"/>
    </xf>
    <xf numFmtId="0" fontId="36" fillId="0" borderId="12" xfId="50" applyFont="1" applyFill="1" applyBorder="1" applyAlignment="1">
      <alignment horizontal="center" vertical="center" shrinkToFit="1"/>
    </xf>
    <xf numFmtId="0" fontId="33" fillId="0" borderId="16" xfId="51" applyFont="1" applyBorder="1" applyAlignment="1">
      <alignment horizontal="center" vertical="center"/>
    </xf>
    <xf numFmtId="0" fontId="33" fillId="0" borderId="95" xfId="51" applyFont="1" applyBorder="1" applyAlignment="1">
      <alignment horizontal="center" vertical="center"/>
    </xf>
    <xf numFmtId="0" fontId="33" fillId="0" borderId="12" xfId="51" applyFont="1" applyBorder="1" applyAlignment="1">
      <alignment horizontal="center" vertical="center"/>
    </xf>
    <xf numFmtId="0" fontId="33" fillId="0" borderId="102" xfId="51" applyFont="1" applyBorder="1" applyAlignment="1">
      <alignment horizontal="center" vertical="center"/>
    </xf>
    <xf numFmtId="0" fontId="36" fillId="0" borderId="12" xfId="50" applyFont="1" applyFill="1" applyBorder="1" applyAlignment="1">
      <alignment horizontal="center" vertical="center"/>
    </xf>
    <xf numFmtId="0" fontId="36" fillId="0" borderId="16" xfId="50" applyFont="1" applyFill="1" applyBorder="1" applyAlignment="1">
      <alignment horizontal="center" vertical="center"/>
    </xf>
    <xf numFmtId="0" fontId="33" fillId="0" borderId="10" xfId="51" applyFont="1" applyBorder="1" applyAlignment="1">
      <alignment horizontal="center" vertical="center" wrapText="1"/>
    </xf>
    <xf numFmtId="0" fontId="33" fillId="0" borderId="11" xfId="51" applyFont="1" applyBorder="1" applyAlignment="1">
      <alignment horizontal="center" vertical="center" wrapText="1"/>
    </xf>
    <xf numFmtId="0" fontId="0" fillId="0" borderId="13" xfId="51" applyFont="1" applyBorder="1" applyAlignment="1">
      <alignment horizontal="center" vertical="center" shrinkToFit="1"/>
    </xf>
    <xf numFmtId="0" fontId="1" fillId="0" borderId="13" xfId="51" applyFont="1" applyBorder="1" applyAlignment="1">
      <alignment horizontal="center" vertical="center" shrinkToFit="1"/>
    </xf>
    <xf numFmtId="0" fontId="38" fillId="0" borderId="13" xfId="51" applyFont="1" applyBorder="1" applyAlignment="1">
      <alignment horizontal="center" vertical="center" wrapText="1"/>
    </xf>
    <xf numFmtId="0" fontId="37" fillId="0" borderId="0" xfId="51" applyFont="1" applyBorder="1" applyAlignment="1">
      <alignment horizontal="center" vertical="center"/>
    </xf>
    <xf numFmtId="0" fontId="33" fillId="0" borderId="69" xfId="51" applyFont="1" applyBorder="1" applyAlignment="1">
      <alignment horizontal="distributed" vertical="center"/>
    </xf>
    <xf numFmtId="0" fontId="33" fillId="0" borderId="0" xfId="51" applyFont="1" applyBorder="1" applyAlignment="1">
      <alignment horizontal="distributed" vertical="center"/>
    </xf>
    <xf numFmtId="0" fontId="33" fillId="0" borderId="15" xfId="42" applyFont="1" applyBorder="1" applyAlignment="1">
      <alignment horizontal="distributed" vertical="center"/>
    </xf>
    <xf numFmtId="0" fontId="36" fillId="0" borderId="80" xfId="50" applyFont="1" applyFill="1" applyBorder="1" applyAlignment="1">
      <alignment horizontal="distributed" vertical="center"/>
    </xf>
    <xf numFmtId="0" fontId="36" fillId="0" borderId="13" xfId="50" applyFont="1" applyFill="1" applyBorder="1" applyAlignment="1">
      <alignment horizontal="distributed" vertical="center"/>
    </xf>
    <xf numFmtId="0" fontId="38" fillId="0" borderId="11" xfId="42" applyFont="1" applyBorder="1" applyAlignment="1">
      <alignment horizontal="distributed" vertical="center"/>
    </xf>
    <xf numFmtId="0" fontId="33" fillId="0" borderId="0" xfId="42" applyFont="1" applyBorder="1" applyAlignment="1">
      <alignment horizontal="center" vertical="center"/>
    </xf>
    <xf numFmtId="0" fontId="33" fillId="0" borderId="93" xfId="42" applyFont="1" applyBorder="1" applyAlignment="1">
      <alignment horizontal="center" vertical="center"/>
    </xf>
    <xf numFmtId="0" fontId="38" fillId="0" borderId="17" xfId="51" applyFont="1" applyBorder="1" applyAlignment="1">
      <alignment horizontal="center" vertical="center" wrapText="1"/>
    </xf>
    <xf numFmtId="0" fontId="38" fillId="0" borderId="34" xfId="51" applyFont="1" applyBorder="1" applyAlignment="1">
      <alignment horizontal="center" vertical="center" wrapText="1"/>
    </xf>
    <xf numFmtId="0" fontId="38" fillId="0" borderId="90" xfId="51" applyFont="1" applyBorder="1" applyAlignment="1">
      <alignment horizontal="center" vertical="center" wrapText="1"/>
    </xf>
    <xf numFmtId="0" fontId="38" fillId="0" borderId="91" xfId="51" applyFont="1" applyBorder="1" applyAlignment="1">
      <alignment horizontal="center" vertical="center" wrapText="1"/>
    </xf>
    <xf numFmtId="0" fontId="38" fillId="0" borderId="111" xfId="51" applyFont="1" applyBorder="1" applyAlignment="1">
      <alignment horizontal="center" vertical="center" wrapText="1"/>
    </xf>
    <xf numFmtId="0" fontId="38" fillId="0" borderId="16" xfId="42" applyFont="1" applyBorder="1" applyAlignment="1">
      <alignment horizontal="center" vertical="center"/>
    </xf>
    <xf numFmtId="0" fontId="38" fillId="0" borderId="95" xfId="42" applyFont="1" applyBorder="1" applyAlignment="1">
      <alignment horizontal="center" vertical="center"/>
    </xf>
    <xf numFmtId="0" fontId="36" fillId="0" borderId="69" xfId="50" applyFont="1" applyFill="1" applyBorder="1" applyAlignment="1">
      <alignment horizontal="center" vertical="center"/>
    </xf>
    <xf numFmtId="0" fontId="36" fillId="0" borderId="15" xfId="50" applyFont="1" applyFill="1" applyBorder="1" applyAlignment="1">
      <alignment horizontal="center" vertical="center"/>
    </xf>
    <xf numFmtId="0" fontId="38" fillId="0" borderId="24" xfId="51" applyFont="1" applyBorder="1" applyAlignment="1">
      <alignment horizontal="center" vertical="center" wrapText="1"/>
    </xf>
    <xf numFmtId="0" fontId="38" fillId="0" borderId="21" xfId="51" applyFont="1" applyBorder="1" applyAlignment="1">
      <alignment horizontal="center" vertical="center" wrapText="1"/>
    </xf>
    <xf numFmtId="0" fontId="38" fillId="0" borderId="19" xfId="51" applyFont="1" applyBorder="1" applyAlignment="1">
      <alignment horizontal="center" vertical="center" wrapText="1"/>
    </xf>
    <xf numFmtId="0" fontId="42" fillId="0" borderId="10" xfId="51" applyFont="1" applyBorder="1" applyAlignment="1">
      <alignment horizontal="center" vertical="center" shrinkToFit="1"/>
    </xf>
    <xf numFmtId="0" fontId="42" fillId="0" borderId="11" xfId="51" applyFont="1" applyBorder="1" applyAlignment="1">
      <alignment horizontal="center" vertical="center" shrinkToFit="1"/>
    </xf>
    <xf numFmtId="0" fontId="38" fillId="0" borderId="10" xfId="51" applyFont="1" applyBorder="1" applyAlignment="1">
      <alignment horizontal="center" vertical="center" wrapText="1"/>
    </xf>
    <xf numFmtId="0" fontId="38" fillId="0" borderId="11" xfId="51" applyFont="1" applyBorder="1" applyAlignment="1">
      <alignment horizontal="center" vertical="center" wrapText="1"/>
    </xf>
    <xf numFmtId="0" fontId="33" fillId="0" borderId="110" xfId="51" applyFont="1" applyBorder="1" applyAlignment="1">
      <alignment horizontal="center" vertical="center" wrapText="1"/>
    </xf>
    <xf numFmtId="0" fontId="33" fillId="0" borderId="77" xfId="51" applyFont="1" applyBorder="1" applyAlignment="1">
      <alignment horizontal="center" vertical="center" wrapText="1"/>
    </xf>
    <xf numFmtId="0" fontId="33" fillId="0" borderId="101" xfId="51" applyFont="1" applyBorder="1" applyAlignment="1">
      <alignment horizontal="center" vertical="center" wrapText="1"/>
    </xf>
    <xf numFmtId="0" fontId="33" fillId="0" borderId="109" xfId="51" applyFont="1" applyBorder="1" applyAlignment="1">
      <alignment horizontal="center" vertical="center" wrapText="1"/>
    </xf>
    <xf numFmtId="0" fontId="38" fillId="0" borderId="20" xfId="51" applyFont="1" applyBorder="1" applyAlignment="1">
      <alignment horizontal="center" vertical="center" wrapText="1"/>
    </xf>
    <xf numFmtId="0" fontId="38" fillId="0" borderId="85" xfId="51" applyFont="1" applyBorder="1" applyAlignment="1">
      <alignment horizontal="center" vertical="center" wrapText="1"/>
    </xf>
    <xf numFmtId="0" fontId="33" fillId="0" borderId="72" xfId="51" applyFont="1" applyBorder="1" applyAlignment="1">
      <alignment horizontal="center" vertical="center" wrapText="1"/>
    </xf>
    <xf numFmtId="0" fontId="33" fillId="0" borderId="63" xfId="51" applyFont="1" applyBorder="1" applyAlignment="1">
      <alignment horizontal="center" vertical="center" wrapText="1"/>
    </xf>
    <xf numFmtId="0" fontId="33" fillId="0" borderId="70" xfId="51" applyFont="1" applyBorder="1" applyAlignment="1">
      <alignment horizontal="center" vertical="center" wrapText="1"/>
    </xf>
    <xf numFmtId="0" fontId="33" fillId="0" borderId="13" xfId="51" applyFont="1" applyBorder="1" applyAlignment="1">
      <alignment horizontal="center" vertical="center" wrapText="1"/>
    </xf>
    <xf numFmtId="0" fontId="33" fillId="0" borderId="33" xfId="51" applyFont="1" applyBorder="1" applyAlignment="1">
      <alignment horizontal="center" vertical="center" wrapText="1"/>
    </xf>
    <xf numFmtId="0" fontId="33" fillId="0" borderId="11" xfId="51" applyFont="1" applyFill="1" applyBorder="1" applyAlignment="1">
      <alignment horizontal="center" vertical="center" wrapText="1"/>
    </xf>
    <xf numFmtId="0" fontId="38" fillId="0" borderId="33" xfId="51" applyFont="1" applyBorder="1" applyAlignment="1">
      <alignment horizontal="center" vertical="center" wrapText="1"/>
    </xf>
    <xf numFmtId="0" fontId="42" fillId="0" borderId="33" xfId="51" applyFont="1" applyBorder="1" applyAlignment="1">
      <alignment horizontal="center" vertical="center" shrinkToFit="1"/>
    </xf>
    <xf numFmtId="0" fontId="0" fillId="0" borderId="13" xfId="51" applyFont="1" applyBorder="1" applyAlignment="1">
      <alignment horizontal="center" vertical="center" wrapText="1" shrinkToFit="1"/>
    </xf>
    <xf numFmtId="0" fontId="0" fillId="0" borderId="33" xfId="51" applyFont="1" applyBorder="1" applyAlignment="1">
      <alignment horizontal="center" vertical="center" wrapText="1" shrinkToFit="1"/>
    </xf>
    <xf numFmtId="0" fontId="0" fillId="0" borderId="10" xfId="51" applyFont="1" applyBorder="1" applyAlignment="1">
      <alignment horizontal="center" vertical="center" shrinkToFit="1"/>
    </xf>
    <xf numFmtId="0" fontId="7" fillId="0" borderId="13" xfId="51" applyFont="1" applyBorder="1" applyAlignment="1">
      <alignment horizontal="left" vertical="center" wrapText="1" shrinkToFit="1"/>
    </xf>
    <xf numFmtId="0" fontId="7" fillId="0" borderId="33" xfId="51" applyFont="1" applyBorder="1" applyAlignment="1">
      <alignment horizontal="left" vertical="center" shrinkToFit="1"/>
    </xf>
    <xf numFmtId="0" fontId="33" fillId="0" borderId="61" xfId="51" applyFont="1" applyBorder="1" applyAlignment="1">
      <alignment horizontal="center" vertical="center" wrapText="1"/>
    </xf>
    <xf numFmtId="0" fontId="33" fillId="0" borderId="74" xfId="51" applyFont="1" applyBorder="1" applyAlignment="1">
      <alignment horizontal="center" vertical="center" wrapText="1"/>
    </xf>
    <xf numFmtId="0" fontId="33" fillId="0" borderId="75" xfId="51" applyFont="1" applyBorder="1" applyAlignment="1">
      <alignment horizontal="center" vertical="center" wrapText="1"/>
    </xf>
    <xf numFmtId="0" fontId="35" fillId="0" borderId="0" xfId="51" applyFont="1" applyFill="1" applyAlignment="1">
      <alignment vertical="center" wrapText="1"/>
    </xf>
    <xf numFmtId="0" fontId="40" fillId="0" borderId="0" xfId="51" applyFont="1" applyAlignment="1">
      <alignment vertical="center" wrapText="1"/>
    </xf>
    <xf numFmtId="0" fontId="33" fillId="0" borderId="108" xfId="51" applyFont="1" applyBorder="1" applyAlignment="1">
      <alignment horizontal="center" vertical="center" wrapText="1"/>
    </xf>
    <xf numFmtId="0" fontId="24" fillId="4" borderId="109" xfId="52" applyBorder="1" applyAlignment="1">
      <alignment horizontal="center" vertical="center" wrapText="1"/>
    </xf>
    <xf numFmtId="0" fontId="35" fillId="0" borderId="0" xfId="51" applyFont="1" applyAlignment="1">
      <alignment vertical="center" wrapText="1"/>
    </xf>
    <xf numFmtId="0" fontId="42" fillId="0" borderId="16" xfId="42" applyFont="1" applyBorder="1" applyAlignment="1">
      <alignment horizontal="center" vertical="center"/>
    </xf>
    <xf numFmtId="0" fontId="42" fillId="0" borderId="95" xfId="42" applyFont="1" applyBorder="1" applyAlignment="1">
      <alignment horizontal="center" vertical="center"/>
    </xf>
    <xf numFmtId="0" fontId="41" fillId="0" borderId="0" xfId="42" applyFont="1" applyBorder="1" applyAlignment="1">
      <alignment horizontal="center" vertical="center"/>
    </xf>
    <xf numFmtId="0" fontId="41" fillId="0" borderId="93" xfId="42" applyFont="1" applyBorder="1" applyAlignment="1">
      <alignment horizontal="center" vertical="center"/>
    </xf>
    <xf numFmtId="0" fontId="43" fillId="0" borderId="10" xfId="50" applyFont="1" applyFill="1" applyBorder="1" applyAlignment="1">
      <alignment horizontal="center" vertical="center"/>
    </xf>
    <xf numFmtId="0" fontId="43" fillId="0" borderId="13" xfId="50" applyFont="1" applyFill="1" applyBorder="1" applyAlignment="1">
      <alignment horizontal="center" vertical="center"/>
    </xf>
    <xf numFmtId="0" fontId="43" fillId="0" borderId="11" xfId="50" applyFont="1" applyFill="1" applyBorder="1" applyAlignment="1">
      <alignment horizontal="center" vertical="center"/>
    </xf>
    <xf numFmtId="0" fontId="41" fillId="0" borderId="24" xfId="51" applyFont="1" applyBorder="1" applyAlignment="1">
      <alignment vertical="center"/>
    </xf>
    <xf numFmtId="0" fontId="41" fillId="0" borderId="20" xfId="51" applyFont="1" applyBorder="1" applyAlignment="1">
      <alignment vertical="center"/>
    </xf>
    <xf numFmtId="0" fontId="41" fillId="0" borderId="85" xfId="51" applyFont="1" applyBorder="1" applyAlignment="1">
      <alignment vertical="center"/>
    </xf>
    <xf numFmtId="0" fontId="41" fillId="0" borderId="84" xfId="51" applyFont="1" applyBorder="1" applyAlignment="1">
      <alignment vertical="center"/>
    </xf>
    <xf numFmtId="0" fontId="41" fillId="0" borderId="68" xfId="51" applyFont="1" applyBorder="1" applyAlignment="1">
      <alignment vertical="center"/>
    </xf>
    <xf numFmtId="0" fontId="41" fillId="0" borderId="86" xfId="51" applyFont="1" applyBorder="1" applyAlignment="1">
      <alignment vertical="center"/>
    </xf>
    <xf numFmtId="0" fontId="42" fillId="0" borderId="92" xfId="51" applyFont="1" applyBorder="1" applyAlignment="1">
      <alignment vertical="center" wrapText="1"/>
    </xf>
    <xf numFmtId="0" fontId="42" fillId="0" borderId="31" xfId="51" applyFont="1" applyBorder="1" applyAlignment="1">
      <alignment vertical="center" wrapText="1"/>
    </xf>
    <xf numFmtId="0" fontId="42" fillId="0" borderId="32" xfId="51" applyFont="1" applyBorder="1" applyAlignment="1">
      <alignment vertical="center" wrapText="1"/>
    </xf>
    <xf numFmtId="49" fontId="42" fillId="0" borderId="10" xfId="51" applyNumberFormat="1" applyFont="1" applyBorder="1" applyAlignment="1">
      <alignment horizontal="center" vertical="center" wrapText="1"/>
    </xf>
    <xf numFmtId="49" fontId="42" fillId="0" borderId="11" xfId="51" applyNumberFormat="1" applyFont="1" applyBorder="1" applyAlignment="1">
      <alignment horizontal="center" vertical="center" wrapText="1"/>
    </xf>
    <xf numFmtId="49" fontId="42" fillId="0" borderId="10" xfId="51" applyNumberFormat="1" applyFont="1" applyBorder="1" applyAlignment="1">
      <alignment horizontal="center" vertical="center" shrinkToFit="1"/>
    </xf>
    <xf numFmtId="49" fontId="42" fillId="0" borderId="11" xfId="51" applyNumberFormat="1" applyFont="1" applyBorder="1" applyAlignment="1">
      <alignment horizontal="center" vertical="center" shrinkToFit="1"/>
    </xf>
    <xf numFmtId="49" fontId="42" fillId="0" borderId="33" xfId="51" applyNumberFormat="1" applyFont="1" applyBorder="1" applyAlignment="1">
      <alignment horizontal="center" vertical="center" shrinkToFit="1"/>
    </xf>
    <xf numFmtId="49" fontId="33" fillId="0" borderId="10" xfId="51" applyNumberFormat="1" applyFont="1" applyBorder="1" applyAlignment="1">
      <alignment horizontal="center" vertical="center" wrapText="1"/>
    </xf>
    <xf numFmtId="49" fontId="33" fillId="0" borderId="11" xfId="51" applyNumberFormat="1" applyFont="1" applyBorder="1" applyAlignment="1">
      <alignment horizontal="center" vertical="center" wrapText="1"/>
    </xf>
    <xf numFmtId="49" fontId="41" fillId="0" borderId="13" xfId="51" applyNumberFormat="1" applyFont="1" applyBorder="1" applyAlignment="1">
      <alignment horizontal="center" vertical="center" shrinkToFit="1"/>
    </xf>
    <xf numFmtId="49" fontId="0" fillId="0" borderId="13" xfId="51" applyNumberFormat="1" applyFont="1" applyBorder="1" applyAlignment="1">
      <alignment horizontal="center" vertical="center" wrapText="1" shrinkToFit="1"/>
    </xf>
    <xf numFmtId="49" fontId="0" fillId="0" borderId="33" xfId="51" applyNumberFormat="1" applyFont="1" applyBorder="1" applyAlignment="1">
      <alignment horizontal="center" vertical="center" wrapText="1" shrinkToFit="1"/>
    </xf>
    <xf numFmtId="0" fontId="40" fillId="0" borderId="0" xfId="51" applyFont="1" applyAlignment="1">
      <alignment horizontal="left" vertical="center" wrapText="1"/>
    </xf>
    <xf numFmtId="0" fontId="41" fillId="0" borderId="61" xfId="51" applyFont="1" applyBorder="1" applyAlignment="1">
      <alignment vertical="center" wrapText="1"/>
    </xf>
    <xf numFmtId="0" fontId="41" fillId="0" borderId="74" xfId="51" applyFont="1" applyBorder="1" applyAlignment="1">
      <alignment vertical="center" wrapText="1"/>
    </xf>
    <xf numFmtId="0" fontId="41" fillId="0" borderId="75" xfId="51" applyFont="1" applyBorder="1" applyAlignment="1">
      <alignment vertical="center" wrapText="1"/>
    </xf>
    <xf numFmtId="0" fontId="41" fillId="0" borderId="10" xfId="51" applyFont="1" applyBorder="1" applyAlignment="1">
      <alignment vertical="center" wrapText="1"/>
    </xf>
    <xf numFmtId="0" fontId="41" fillId="0" borderId="13" xfId="51" applyFont="1" applyBorder="1" applyAlignment="1">
      <alignment vertical="center" wrapText="1"/>
    </xf>
    <xf numFmtId="0" fontId="41" fillId="0" borderId="33" xfId="51" applyFont="1" applyBorder="1" applyAlignment="1">
      <alignment vertical="center" wrapText="1"/>
    </xf>
    <xf numFmtId="0" fontId="33" fillId="0" borderId="72" xfId="51" applyFont="1" applyBorder="1" applyAlignment="1">
      <alignment vertical="center" wrapText="1"/>
    </xf>
    <xf numFmtId="0" fontId="33" fillId="0" borderId="63" xfId="51" applyFont="1" applyBorder="1" applyAlignment="1">
      <alignment vertical="center" wrapText="1"/>
    </xf>
    <xf numFmtId="0" fontId="33" fillId="0" borderId="70" xfId="51" applyFont="1" applyBorder="1" applyAlignment="1">
      <alignment vertical="center" wrapText="1"/>
    </xf>
    <xf numFmtId="0" fontId="35" fillId="0" borderId="0" xfId="51" applyFont="1" applyBorder="1" applyAlignment="1">
      <alignment vertical="center"/>
    </xf>
    <xf numFmtId="0" fontId="48" fillId="0" borderId="80" xfId="50" applyFont="1" applyFill="1" applyBorder="1" applyAlignment="1">
      <alignment horizontal="distributed" vertical="center"/>
    </xf>
    <xf numFmtId="0" fontId="48" fillId="0" borderId="13" xfId="50" applyFont="1" applyFill="1" applyBorder="1" applyAlignment="1">
      <alignment horizontal="distributed" vertical="center"/>
    </xf>
    <xf numFmtId="0" fontId="47" fillId="0" borderId="13" xfId="42" applyFont="1" applyBorder="1" applyAlignment="1">
      <alignment horizontal="distributed" vertical="center"/>
    </xf>
    <xf numFmtId="0" fontId="53" fillId="0" borderId="10" xfId="50" applyFont="1" applyFill="1" applyBorder="1" applyAlignment="1">
      <alignment horizontal="center" vertical="center"/>
    </xf>
    <xf numFmtId="0" fontId="53" fillId="0" borderId="13" xfId="50" applyFont="1" applyFill="1" applyBorder="1" applyAlignment="1">
      <alignment horizontal="center" vertical="center"/>
    </xf>
    <xf numFmtId="0" fontId="53" fillId="0" borderId="33" xfId="50" applyFont="1" applyFill="1" applyBorder="1" applyAlignment="1">
      <alignment horizontal="center" vertical="center"/>
    </xf>
    <xf numFmtId="0" fontId="48" fillId="0" borderId="69" xfId="50" applyFont="1" applyFill="1" applyBorder="1" applyAlignment="1">
      <alignment horizontal="center" vertical="center"/>
    </xf>
    <xf numFmtId="0" fontId="48" fillId="0" borderId="15" xfId="50" applyFont="1" applyFill="1" applyBorder="1" applyAlignment="1">
      <alignment horizontal="center" vertical="center"/>
    </xf>
    <xf numFmtId="0" fontId="48" fillId="0" borderId="82" xfId="50" applyFont="1" applyFill="1" applyBorder="1" applyAlignment="1">
      <alignment horizontal="center" vertical="center"/>
    </xf>
    <xf numFmtId="0" fontId="48" fillId="0" borderId="83" xfId="50" applyFont="1" applyFill="1" applyBorder="1" applyAlignment="1">
      <alignment horizontal="center" vertical="center"/>
    </xf>
    <xf numFmtId="0" fontId="53" fillId="0" borderId="17" xfId="50" applyFont="1" applyFill="1" applyBorder="1" applyAlignment="1">
      <alignment horizontal="center" vertical="center"/>
    </xf>
    <xf numFmtId="0" fontId="53" fillId="0" borderId="18" xfId="50" applyFont="1" applyFill="1" applyBorder="1" applyAlignment="1">
      <alignment horizontal="center" vertical="center"/>
    </xf>
    <xf numFmtId="0" fontId="53" fillId="0" borderId="19" xfId="50" applyFont="1" applyFill="1" applyBorder="1" applyAlignment="1">
      <alignment horizontal="center" vertical="center"/>
    </xf>
    <xf numFmtId="0" fontId="48" fillId="0" borderId="22" xfId="50" applyFont="1" applyFill="1" applyBorder="1" applyAlignment="1">
      <alignment horizontal="center" vertical="center"/>
    </xf>
    <xf numFmtId="0" fontId="47" fillId="0" borderId="22" xfId="42" applyFont="1" applyBorder="1" applyAlignment="1">
      <alignment horizontal="center" vertical="center"/>
    </xf>
    <xf numFmtId="0" fontId="53" fillId="0" borderId="14" xfId="50" applyFont="1" applyFill="1" applyBorder="1" applyAlignment="1">
      <alignment horizontal="center" vertical="center"/>
    </xf>
    <xf numFmtId="0" fontId="53" fillId="0" borderId="0" xfId="50" applyFont="1" applyFill="1" applyBorder="1" applyAlignment="1">
      <alignment horizontal="center" vertical="center"/>
    </xf>
    <xf numFmtId="0" fontId="53" fillId="0" borderId="93" xfId="50" applyFont="1" applyFill="1" applyBorder="1" applyAlignment="1">
      <alignment horizontal="center" vertical="center"/>
    </xf>
    <xf numFmtId="0" fontId="53" fillId="0" borderId="24" xfId="50" applyFont="1" applyFill="1" applyBorder="1" applyAlignment="1">
      <alignment horizontal="center" vertical="center"/>
    </xf>
    <xf numFmtId="0" fontId="53" fillId="0" borderId="20" xfId="50" applyFont="1" applyFill="1" applyBorder="1" applyAlignment="1">
      <alignment horizontal="center" vertical="center"/>
    </xf>
    <xf numFmtId="0" fontId="53" fillId="0" borderId="21" xfId="50" applyFont="1" applyFill="1" applyBorder="1" applyAlignment="1">
      <alignment horizontal="center" vertical="center"/>
    </xf>
    <xf numFmtId="0" fontId="50" fillId="0" borderId="71" xfId="51" applyFont="1" applyBorder="1" applyAlignment="1">
      <alignment horizontal="center" vertical="center"/>
    </xf>
    <xf numFmtId="0" fontId="51" fillId="0" borderId="79" xfId="51" applyFont="1" applyBorder="1" applyAlignment="1">
      <alignment horizontal="distributed" vertical="center"/>
    </xf>
    <xf numFmtId="0" fontId="51" fillId="0" borderId="74" xfId="51" applyFont="1" applyBorder="1" applyAlignment="1">
      <alignment horizontal="distributed" vertical="center"/>
    </xf>
    <xf numFmtId="0" fontId="51" fillId="0" borderId="64" xfId="42" applyFont="1" applyBorder="1" applyAlignment="1">
      <alignment horizontal="distributed" vertical="center"/>
    </xf>
    <xf numFmtId="0" fontId="52" fillId="0" borderId="61" xfId="51" applyFont="1" applyBorder="1" applyAlignment="1">
      <alignment horizontal="center" vertical="center"/>
    </xf>
    <xf numFmtId="0" fontId="52" fillId="0" borderId="74" xfId="51" applyFont="1" applyBorder="1" applyAlignment="1">
      <alignment horizontal="center" vertical="center"/>
    </xf>
    <xf numFmtId="0" fontId="52" fillId="0" borderId="75" xfId="51" applyFont="1" applyBorder="1" applyAlignment="1">
      <alignment horizontal="center" vertical="center"/>
    </xf>
    <xf numFmtId="0" fontId="48" fillId="0" borderId="107" xfId="50" applyFont="1" applyFill="1" applyBorder="1" applyAlignment="1">
      <alignment horizontal="distributed" vertical="center"/>
    </xf>
    <xf numFmtId="0" fontId="48" fillId="0" borderId="18" xfId="50" applyFont="1" applyFill="1" applyBorder="1" applyAlignment="1">
      <alignment horizontal="distributed" vertical="center"/>
    </xf>
    <xf numFmtId="0" fontId="47" fillId="0" borderId="18" xfId="42" applyFont="1" applyBorder="1" applyAlignment="1">
      <alignment horizontal="distributed" vertical="center"/>
    </xf>
    <xf numFmtId="0" fontId="51" fillId="0" borderId="110" xfId="51" applyFont="1" applyBorder="1" applyAlignment="1">
      <alignment horizontal="center" vertical="center" wrapText="1"/>
    </xf>
    <xf numFmtId="0" fontId="51" fillId="0" borderId="77" xfId="51" applyFont="1" applyBorder="1" applyAlignment="1">
      <alignment horizontal="center" vertical="center" wrapText="1"/>
    </xf>
    <xf numFmtId="0" fontId="51" fillId="0" borderId="109" xfId="51" applyFont="1" applyBorder="1" applyAlignment="1">
      <alignment horizontal="center" vertical="center" wrapText="1"/>
    </xf>
    <xf numFmtId="0" fontId="56" fillId="0" borderId="90" xfId="51" applyFont="1" applyBorder="1" applyAlignment="1">
      <alignment horizontal="center" vertical="center" wrapText="1"/>
    </xf>
    <xf numFmtId="0" fontId="56" fillId="0" borderId="91" xfId="51" applyFont="1" applyBorder="1" applyAlignment="1">
      <alignment horizontal="center" vertical="center" wrapText="1"/>
    </xf>
    <xf numFmtId="0" fontId="56" fillId="0" borderId="111" xfId="51" applyFont="1" applyBorder="1" applyAlignment="1">
      <alignment horizontal="center" vertical="center" wrapText="1"/>
    </xf>
    <xf numFmtId="0" fontId="51" fillId="0" borderId="11" xfId="51" applyFont="1" applyBorder="1" applyAlignment="1">
      <alignment horizontal="center" vertical="center" wrapText="1"/>
    </xf>
    <xf numFmtId="0" fontId="55" fillId="0" borderId="13" xfId="51" applyFont="1" applyBorder="1" applyAlignment="1">
      <alignment horizontal="center" vertical="center" wrapText="1"/>
    </xf>
    <xf numFmtId="0" fontId="47" fillId="0" borderId="98" xfId="51" applyFont="1" applyBorder="1" applyAlignment="1">
      <alignment horizontal="center" vertical="center" wrapText="1"/>
    </xf>
    <xf numFmtId="0" fontId="47" fillId="0" borderId="37" xfId="51" applyFont="1" applyBorder="1" applyAlignment="1">
      <alignment horizontal="center" vertical="center" wrapText="1"/>
    </xf>
    <xf numFmtId="0" fontId="47" fillId="0" borderId="107" xfId="51" applyFont="1" applyBorder="1" applyAlignment="1">
      <alignment horizontal="center" vertical="center" wrapText="1"/>
    </xf>
    <xf numFmtId="0" fontId="47" fillId="0" borderId="18" xfId="51" applyFont="1" applyBorder="1" applyAlignment="1">
      <alignment horizontal="center" vertical="center" wrapText="1"/>
    </xf>
    <xf numFmtId="0" fontId="47" fillId="0" borderId="99" xfId="51" applyFont="1" applyBorder="1" applyAlignment="1">
      <alignment horizontal="center" vertical="center" wrapText="1"/>
    </xf>
    <xf numFmtId="0" fontId="47" fillId="0" borderId="23" xfId="51" applyFont="1" applyBorder="1" applyAlignment="1">
      <alignment horizontal="center" vertical="center" wrapText="1"/>
    </xf>
    <xf numFmtId="0" fontId="47" fillId="0" borderId="61" xfId="51" applyFont="1" applyBorder="1" applyAlignment="1">
      <alignment horizontal="center" vertical="center" wrapText="1"/>
    </xf>
    <xf numFmtId="0" fontId="47" fillId="0" borderId="74" xfId="51" applyFont="1" applyBorder="1" applyAlignment="1">
      <alignment horizontal="center" vertical="center" wrapText="1"/>
    </xf>
    <xf numFmtId="0" fontId="47" fillId="0" borderId="64" xfId="51" applyFont="1" applyBorder="1" applyAlignment="1">
      <alignment horizontal="center" vertical="center" wrapText="1"/>
    </xf>
    <xf numFmtId="0" fontId="55" fillId="0" borderId="78" xfId="51" applyFont="1" applyBorder="1" applyAlignment="1">
      <alignment horizontal="center" vertical="center" wrapText="1"/>
    </xf>
    <xf numFmtId="0" fontId="55" fillId="0" borderId="34" xfId="51" applyFont="1" applyBorder="1" applyAlignment="1">
      <alignment horizontal="center" vertical="center" wrapText="1"/>
    </xf>
    <xf numFmtId="0" fontId="56" fillId="0" borderId="80" xfId="51" applyFont="1" applyBorder="1" applyAlignment="1">
      <alignment horizontal="center" vertical="center" wrapText="1"/>
    </xf>
    <xf numFmtId="0" fontId="56" fillId="0" borderId="13" xfId="51" applyFont="1" applyBorder="1" applyAlignment="1">
      <alignment horizontal="center" vertical="center" wrapText="1"/>
    </xf>
    <xf numFmtId="0" fontId="52" fillId="0" borderId="10" xfId="51" applyFont="1" applyBorder="1" applyAlignment="1">
      <alignment horizontal="center" vertical="center" wrapText="1"/>
    </xf>
    <xf numFmtId="0" fontId="52" fillId="0" borderId="13" xfId="51" applyFont="1" applyBorder="1" applyAlignment="1">
      <alignment horizontal="center" vertical="center" wrapText="1"/>
    </xf>
    <xf numFmtId="0" fontId="52" fillId="0" borderId="33" xfId="51" applyFont="1" applyBorder="1" applyAlignment="1">
      <alignment horizontal="center" vertical="center" wrapText="1"/>
    </xf>
    <xf numFmtId="0" fontId="51" fillId="0" borderId="12" xfId="51" applyFont="1" applyBorder="1" applyAlignment="1">
      <alignment horizontal="center" vertical="center" wrapText="1"/>
    </xf>
    <xf numFmtId="0" fontId="51" fillId="0" borderId="22" xfId="51" applyFont="1" applyBorder="1" applyAlignment="1">
      <alignment horizontal="center" vertical="center" wrapText="1"/>
    </xf>
    <xf numFmtId="0" fontId="51" fillId="0" borderId="23" xfId="51" applyFont="1" applyBorder="1" applyAlignment="1">
      <alignment horizontal="center" vertical="center" wrapText="1"/>
    </xf>
    <xf numFmtId="0" fontId="58" fillId="0" borderId="12" xfId="51" applyFont="1" applyBorder="1" applyAlignment="1">
      <alignment horizontal="center" vertical="center" wrapText="1"/>
    </xf>
    <xf numFmtId="0" fontId="58" fillId="0" borderId="22" xfId="51" applyFont="1" applyBorder="1" applyAlignment="1">
      <alignment horizontal="center" vertical="center" wrapText="1"/>
    </xf>
    <xf numFmtId="0" fontId="58" fillId="0" borderId="23" xfId="51" applyFont="1" applyBorder="1" applyAlignment="1">
      <alignment horizontal="center" vertical="center" wrapText="1"/>
    </xf>
    <xf numFmtId="0" fontId="56" fillId="0" borderId="11" xfId="51" applyFont="1" applyBorder="1" applyAlignment="1">
      <alignment horizontal="center" vertical="center" wrapText="1"/>
    </xf>
    <xf numFmtId="0" fontId="47" fillId="0" borderId="112" xfId="51" applyFont="1" applyBorder="1" applyAlignment="1">
      <alignment horizontal="center" vertical="center" wrapText="1"/>
    </xf>
    <xf numFmtId="0" fontId="47" fillId="0" borderId="63" xfId="51" applyFont="1" applyBorder="1" applyAlignment="1">
      <alignment horizontal="center" vertical="center" wrapText="1"/>
    </xf>
    <xf numFmtId="0" fontId="55" fillId="0" borderId="12" xfId="51" applyFont="1" applyBorder="1" applyAlignment="1">
      <alignment horizontal="center" vertical="center" wrapText="1"/>
    </xf>
    <xf numFmtId="0" fontId="55" fillId="0" borderId="22" xfId="51" applyFont="1" applyBorder="1" applyAlignment="1">
      <alignment horizontal="center" vertical="center" wrapText="1"/>
    </xf>
    <xf numFmtId="0" fontId="55" fillId="0" borderId="23" xfId="51" applyFont="1" applyBorder="1" applyAlignment="1">
      <alignment horizontal="center" vertical="center" wrapText="1"/>
    </xf>
    <xf numFmtId="0" fontId="52" fillId="0" borderId="61" xfId="51" applyFont="1" applyBorder="1" applyAlignment="1">
      <alignment horizontal="center" vertical="center" wrapText="1"/>
    </xf>
    <xf numFmtId="0" fontId="52" fillId="0" borderId="74" xfId="51" applyFont="1" applyBorder="1" applyAlignment="1">
      <alignment horizontal="center" vertical="center" wrapText="1"/>
    </xf>
    <xf numFmtId="0" fontId="52" fillId="0" borderId="75" xfId="51" applyFont="1" applyBorder="1" applyAlignment="1">
      <alignment horizontal="center" vertical="center" wrapText="1"/>
    </xf>
    <xf numFmtId="0" fontId="58" fillId="0" borderId="11" xfId="51" applyFont="1" applyBorder="1" applyAlignment="1">
      <alignment horizontal="center" vertical="center" wrapText="1"/>
    </xf>
    <xf numFmtId="0" fontId="52" fillId="0" borderId="24" xfId="51" applyFont="1" applyBorder="1" applyAlignment="1">
      <alignment horizontal="center" vertical="center" wrapText="1"/>
    </xf>
    <xf numFmtId="0" fontId="52" fillId="0" borderId="20" xfId="51" applyFont="1" applyBorder="1" applyAlignment="1">
      <alignment horizontal="center" vertical="center" wrapText="1"/>
    </xf>
    <xf numFmtId="0" fontId="52" fillId="0" borderId="85" xfId="51" applyFont="1" applyBorder="1" applyAlignment="1">
      <alignment horizontal="center" vertical="center" wrapText="1"/>
    </xf>
    <xf numFmtId="0" fontId="52" fillId="0" borderId="17" xfId="51" applyFont="1" applyBorder="1" applyAlignment="1">
      <alignment horizontal="center" vertical="center" wrapText="1"/>
    </xf>
    <xf numFmtId="0" fontId="52" fillId="0" borderId="18" xfId="51" applyFont="1" applyBorder="1" applyAlignment="1">
      <alignment horizontal="center" vertical="center" wrapText="1"/>
    </xf>
    <xf numFmtId="0" fontId="52" fillId="0" borderId="34" xfId="51" applyFont="1" applyBorder="1" applyAlignment="1">
      <alignment horizontal="center" vertical="center" wrapText="1"/>
    </xf>
    <xf numFmtId="0" fontId="6" fillId="0" borderId="15" xfId="51" applyFont="1" applyBorder="1" applyAlignment="1">
      <alignment horizontal="center" vertical="center" wrapText="1"/>
    </xf>
    <xf numFmtId="0" fontId="45" fillId="0" borderId="12" xfId="51" applyFont="1" applyBorder="1" applyAlignment="1">
      <alignment horizontal="center" vertical="center" wrapText="1"/>
    </xf>
    <xf numFmtId="0" fontId="45" fillId="0" borderId="22" xfId="51" applyFont="1" applyBorder="1" applyAlignment="1">
      <alignment horizontal="center" vertical="center" wrapText="1"/>
    </xf>
    <xf numFmtId="0" fontId="47" fillId="0" borderId="14" xfId="51" applyFont="1" applyBorder="1" applyAlignment="1">
      <alignment horizontal="center" vertical="center" wrapText="1"/>
    </xf>
    <xf numFmtId="0" fontId="47" fillId="0" borderId="0" xfId="51" applyFont="1" applyBorder="1" applyAlignment="1">
      <alignment horizontal="center" vertical="center" wrapText="1"/>
    </xf>
    <xf numFmtId="0" fontId="47" fillId="0" borderId="93" xfId="51" applyFont="1" applyBorder="1" applyAlignment="1">
      <alignment horizontal="center" vertical="center" wrapText="1"/>
    </xf>
    <xf numFmtId="0" fontId="51" fillId="0" borderId="10" xfId="51" applyFont="1" applyBorder="1" applyAlignment="1">
      <alignment horizontal="center" vertical="center" wrapText="1"/>
    </xf>
    <xf numFmtId="0" fontId="52" fillId="0" borderId="11" xfId="51" applyFont="1" applyBorder="1" applyAlignment="1">
      <alignment horizontal="center" vertical="center" wrapText="1"/>
    </xf>
    <xf numFmtId="0" fontId="51" fillId="0" borderId="94" xfId="51" applyFont="1" applyBorder="1" applyAlignment="1">
      <alignment horizontal="center" vertical="center" wrapText="1"/>
    </xf>
    <xf numFmtId="0" fontId="51" fillId="0" borderId="71" xfId="51" applyFont="1" applyBorder="1" applyAlignment="1">
      <alignment horizontal="center" vertical="center" wrapText="1"/>
    </xf>
    <xf numFmtId="0" fontId="51" fillId="0" borderId="118" xfId="51" applyFont="1" applyBorder="1" applyAlignment="1">
      <alignment horizontal="center" vertical="center" wrapText="1"/>
    </xf>
    <xf numFmtId="0" fontId="51" fillId="0" borderId="108" xfId="51" applyFont="1" applyBorder="1" applyAlignment="1">
      <alignment horizontal="center" vertical="center" wrapText="1"/>
    </xf>
    <xf numFmtId="0" fontId="6" fillId="0" borderId="99" xfId="51" applyFont="1" applyBorder="1" applyAlignment="1">
      <alignment horizontal="center" vertical="center" wrapText="1"/>
    </xf>
    <xf numFmtId="0" fontId="6" fillId="0" borderId="22" xfId="51" applyFont="1" applyBorder="1" applyAlignment="1">
      <alignment horizontal="center" vertical="center" wrapText="1"/>
    </xf>
    <xf numFmtId="0" fontId="6" fillId="0" borderId="23" xfId="51" applyFont="1" applyBorder="1" applyAlignment="1">
      <alignment horizontal="center" vertical="center" wrapText="1"/>
    </xf>
    <xf numFmtId="0" fontId="7" fillId="0" borderId="99" xfId="51" applyFont="1" applyBorder="1" applyAlignment="1">
      <alignment horizontal="center" vertical="center" wrapText="1"/>
    </xf>
    <xf numFmtId="0" fontId="7" fillId="0" borderId="22" xfId="51" applyFont="1" applyBorder="1" applyAlignment="1">
      <alignment horizontal="center" vertical="center" wrapText="1"/>
    </xf>
    <xf numFmtId="0" fontId="7" fillId="0" borderId="23" xfId="51" applyFont="1" applyBorder="1" applyAlignment="1">
      <alignment horizontal="center" vertical="center" wrapText="1"/>
    </xf>
    <xf numFmtId="0" fontId="51" fillId="0" borderId="61" xfId="51" applyFont="1" applyBorder="1" applyAlignment="1">
      <alignment horizontal="center" vertical="center" wrapText="1"/>
    </xf>
    <xf numFmtId="0" fontId="51" fillId="0" borderId="64" xfId="51" applyFont="1" applyBorder="1" applyAlignment="1">
      <alignment horizontal="center" vertical="center" wrapText="1"/>
    </xf>
    <xf numFmtId="0" fontId="51" fillId="0" borderId="35" xfId="51" applyFont="1" applyBorder="1" applyAlignment="1">
      <alignment horizontal="center" vertical="center" wrapText="1"/>
    </xf>
    <xf numFmtId="0" fontId="51" fillId="0" borderId="30" xfId="51" applyFont="1" applyBorder="1" applyAlignment="1">
      <alignment horizontal="center" vertical="center" wrapText="1"/>
    </xf>
    <xf numFmtId="0" fontId="51" fillId="0" borderId="27" xfId="51" applyFont="1" applyBorder="1" applyAlignment="1">
      <alignment horizontal="center" vertical="center" wrapText="1"/>
    </xf>
    <xf numFmtId="0" fontId="56" fillId="0" borderId="60" xfId="51" applyFont="1" applyBorder="1" applyAlignment="1">
      <alignment horizontal="center" vertical="center" wrapText="1"/>
    </xf>
    <xf numFmtId="0" fontId="47" fillId="0" borderId="60" xfId="51" applyFont="1" applyBorder="1" applyAlignment="1">
      <alignment horizontal="center" vertical="center" wrapText="1"/>
    </xf>
    <xf numFmtId="0" fontId="47" fillId="0" borderId="155" xfId="51" applyFont="1" applyBorder="1" applyAlignment="1">
      <alignment horizontal="center" vertical="center" wrapText="1"/>
    </xf>
    <xf numFmtId="0" fontId="47" fillId="0" borderId="156" xfId="51" applyFont="1" applyBorder="1" applyAlignment="1">
      <alignment horizontal="center" vertical="center" wrapText="1"/>
    </xf>
    <xf numFmtId="0" fontId="47" fillId="0" borderId="157" xfId="51" applyFont="1" applyBorder="1" applyAlignment="1">
      <alignment horizontal="center" vertical="center" wrapText="1"/>
    </xf>
    <xf numFmtId="0" fontId="58" fillId="0" borderId="24" xfId="51" applyFont="1" applyBorder="1" applyAlignment="1">
      <alignment horizontal="center" vertical="center" wrapText="1"/>
    </xf>
    <xf numFmtId="0" fontId="58" fillId="0" borderId="17" xfId="51" applyFont="1" applyBorder="1" applyAlignment="1">
      <alignment horizontal="center" vertical="center" wrapText="1"/>
    </xf>
    <xf numFmtId="0" fontId="6" fillId="0" borderId="12" xfId="51" applyFont="1" applyBorder="1" applyAlignment="1">
      <alignment horizontal="center" vertical="center" wrapText="1"/>
    </xf>
    <xf numFmtId="0" fontId="7" fillId="0" borderId="12" xfId="51" applyFont="1" applyBorder="1" applyAlignment="1">
      <alignment horizontal="center" vertical="center" wrapText="1"/>
    </xf>
    <xf numFmtId="0" fontId="44" fillId="0" borderId="155" xfId="51" applyFont="1" applyBorder="1" applyAlignment="1">
      <alignment vertical="center"/>
    </xf>
    <xf numFmtId="0" fontId="27" fillId="0" borderId="156" xfId="41" applyBorder="1" applyAlignment="1">
      <alignment vertical="center"/>
    </xf>
    <xf numFmtId="0" fontId="27" fillId="0" borderId="157" xfId="41" applyBorder="1" applyAlignment="1">
      <alignment vertical="center"/>
    </xf>
    <xf numFmtId="0" fontId="60" fillId="0" borderId="24" xfId="51" applyFont="1" applyBorder="1" applyAlignment="1">
      <alignment horizontal="center" vertical="center" wrapText="1"/>
    </xf>
    <xf numFmtId="0" fontId="60" fillId="0" borderId="17" xfId="51" applyFont="1" applyBorder="1" applyAlignment="1">
      <alignment horizontal="center" vertical="center" wrapText="1"/>
    </xf>
    <xf numFmtId="0" fontId="51" fillId="0" borderId="0" xfId="51" applyFont="1" applyAlignment="1">
      <alignment horizontal="left" vertical="center" wrapText="1"/>
    </xf>
    <xf numFmtId="0" fontId="51" fillId="0" borderId="0" xfId="51" applyFont="1" applyAlignment="1">
      <alignment horizontal="left" vertical="center"/>
    </xf>
    <xf numFmtId="0" fontId="47" fillId="0" borderId="0" xfId="51" applyFont="1" applyFill="1" applyAlignment="1">
      <alignment vertical="center" wrapText="1"/>
    </xf>
    <xf numFmtId="0" fontId="51" fillId="0" borderId="0" xfId="51" applyFont="1" applyFill="1" applyAlignment="1">
      <alignment horizontal="left" vertical="center" wrapText="1"/>
    </xf>
    <xf numFmtId="0" fontId="6" fillId="0" borderId="36" xfId="51" applyFont="1" applyBorder="1" applyAlignment="1">
      <alignment horizontal="center" vertical="center" wrapText="1"/>
    </xf>
    <xf numFmtId="0" fontId="7" fillId="0" borderId="36" xfId="51" applyFont="1" applyBorder="1" applyAlignment="1">
      <alignment horizontal="center" vertical="center" wrapText="1"/>
    </xf>
    <xf numFmtId="0" fontId="52" fillId="0" borderId="72" xfId="51" applyFont="1" applyBorder="1" applyAlignment="1">
      <alignment horizontal="center" vertical="center" wrapText="1"/>
    </xf>
    <xf numFmtId="0" fontId="52" fillId="0" borderId="63" xfId="51" applyFont="1" applyBorder="1" applyAlignment="1">
      <alignment horizontal="center" vertical="center" wrapText="1"/>
    </xf>
    <xf numFmtId="0" fontId="52" fillId="0" borderId="70" xfId="51" applyFont="1" applyBorder="1" applyAlignment="1">
      <alignment horizontal="center" vertical="center" wrapText="1"/>
    </xf>
    <xf numFmtId="0" fontId="47" fillId="0" borderId="0" xfId="51" applyFont="1" applyFill="1" applyBorder="1" applyAlignment="1">
      <alignment horizontal="left" vertical="center"/>
    </xf>
    <xf numFmtId="0" fontId="51" fillId="0" borderId="64" xfId="51" applyFont="1" applyBorder="1" applyAlignment="1">
      <alignment horizontal="distributed" vertical="center"/>
    </xf>
    <xf numFmtId="0" fontId="48" fillId="0" borderId="11" xfId="50" applyFont="1" applyFill="1" applyBorder="1" applyAlignment="1">
      <alignment horizontal="distributed" vertical="center"/>
    </xf>
    <xf numFmtId="0" fontId="55" fillId="0" borderId="100" xfId="51" applyFont="1" applyBorder="1" applyAlignment="1">
      <alignment horizontal="center" vertical="center" wrapText="1"/>
    </xf>
    <xf numFmtId="0" fontId="55" fillId="0" borderId="97" xfId="51" applyFont="1" applyBorder="1" applyAlignment="1">
      <alignment horizontal="center" vertical="center" wrapText="1"/>
    </xf>
    <xf numFmtId="0" fontId="48" fillId="0" borderId="81" xfId="50" applyFont="1" applyFill="1" applyBorder="1" applyAlignment="1">
      <alignment horizontal="center" vertical="center"/>
    </xf>
    <xf numFmtId="0" fontId="48" fillId="0" borderId="21" xfId="50" applyFont="1" applyFill="1" applyBorder="1" applyAlignment="1">
      <alignment horizontal="center" vertical="center"/>
    </xf>
    <xf numFmtId="0" fontId="53" fillId="0" borderId="11" xfId="50" applyFont="1" applyFill="1" applyBorder="1" applyAlignment="1">
      <alignment horizontal="center" vertical="center"/>
    </xf>
    <xf numFmtId="0" fontId="48" fillId="0" borderId="12" xfId="50" applyFont="1" applyFill="1" applyBorder="1" applyAlignment="1">
      <alignment horizontal="center" vertical="center"/>
    </xf>
    <xf numFmtId="0" fontId="48" fillId="0" borderId="158" xfId="50" applyFont="1" applyFill="1" applyBorder="1" applyAlignment="1">
      <alignment horizontal="center" vertical="center"/>
    </xf>
    <xf numFmtId="0" fontId="53" fillId="0" borderId="85" xfId="50" applyFont="1" applyFill="1" applyBorder="1" applyAlignment="1">
      <alignment horizontal="center" vertical="center"/>
    </xf>
    <xf numFmtId="0" fontId="53" fillId="0" borderId="84" xfId="50" applyFont="1" applyFill="1" applyBorder="1" applyAlignment="1">
      <alignment horizontal="center" vertical="center"/>
    </xf>
    <xf numFmtId="0" fontId="53" fillId="0" borderId="68" xfId="50" applyFont="1" applyFill="1" applyBorder="1" applyAlignment="1">
      <alignment horizontal="center" vertical="center"/>
    </xf>
    <xf numFmtId="0" fontId="53" fillId="0" borderId="86" xfId="50" applyFont="1" applyFill="1" applyBorder="1" applyAlignment="1">
      <alignment horizontal="center" vertical="center"/>
    </xf>
    <xf numFmtId="0" fontId="53" fillId="0" borderId="87" xfId="50" applyFont="1" applyFill="1" applyBorder="1" applyAlignment="1">
      <alignment horizontal="center" vertical="center"/>
    </xf>
    <xf numFmtId="0" fontId="53" fillId="0" borderId="88" xfId="50" applyFont="1" applyFill="1" applyBorder="1" applyAlignment="1">
      <alignment horizontal="center" vertical="center"/>
    </xf>
    <xf numFmtId="0" fontId="53" fillId="0" borderId="89" xfId="50" applyFont="1" applyFill="1" applyBorder="1" applyAlignment="1">
      <alignment horizontal="center" vertical="center"/>
    </xf>
    <xf numFmtId="0" fontId="56" fillId="0" borderId="116" xfId="51" applyFont="1" applyBorder="1" applyAlignment="1">
      <alignment horizontal="center" vertical="center" wrapText="1"/>
    </xf>
    <xf numFmtId="0" fontId="56" fillId="0" borderId="117" xfId="51" applyFont="1" applyBorder="1" applyAlignment="1">
      <alignment horizontal="center" vertical="center" wrapText="1"/>
    </xf>
    <xf numFmtId="0" fontId="56" fillId="0" borderId="115" xfId="51" applyFont="1" applyBorder="1" applyAlignment="1">
      <alignment horizontal="center" vertical="center" wrapText="1"/>
    </xf>
    <xf numFmtId="0" fontId="55" fillId="0" borderId="102" xfId="51" applyFont="1" applyBorder="1" applyAlignment="1">
      <alignment horizontal="center" vertical="center" wrapText="1"/>
    </xf>
    <xf numFmtId="0" fontId="55" fillId="0" borderId="138" xfId="51" applyFont="1" applyBorder="1" applyAlignment="1">
      <alignment horizontal="center" vertical="center" wrapText="1"/>
    </xf>
    <xf numFmtId="0" fontId="47" fillId="0" borderId="76" xfId="51" applyFont="1" applyBorder="1" applyAlignment="1">
      <alignment horizontal="center" vertical="center" wrapText="1"/>
    </xf>
    <xf numFmtId="0" fontId="47" fillId="0" borderId="19" xfId="51" applyFont="1" applyBorder="1" applyAlignment="1">
      <alignment horizontal="center" vertical="center" wrapText="1"/>
    </xf>
    <xf numFmtId="0" fontId="47" fillId="0" borderId="25" xfId="51" applyFont="1" applyBorder="1" applyAlignment="1">
      <alignment horizontal="center" vertical="center" wrapText="1"/>
    </xf>
    <xf numFmtId="0" fontId="45" fillId="0" borderId="36" xfId="51" applyFont="1" applyBorder="1" applyAlignment="1">
      <alignment horizontal="center" vertical="center" wrapText="1"/>
    </xf>
    <xf numFmtId="0" fontId="47" fillId="0" borderId="24" xfId="51" applyFont="1" applyBorder="1" applyAlignment="1">
      <alignment horizontal="center" vertical="center" wrapText="1"/>
    </xf>
    <xf numFmtId="0" fontId="47" fillId="0" borderId="20" xfId="51" applyFont="1" applyBorder="1" applyAlignment="1">
      <alignment horizontal="center" vertical="center" wrapText="1"/>
    </xf>
    <xf numFmtId="0" fontId="47" fillId="0" borderId="85" xfId="51" applyFont="1" applyBorder="1" applyAlignment="1">
      <alignment horizontal="center" vertical="center" wrapText="1"/>
    </xf>
    <xf numFmtId="0" fontId="47" fillId="0" borderId="94" xfId="51" applyFont="1" applyBorder="1" applyAlignment="1">
      <alignment horizontal="center" vertical="center" wrapText="1"/>
    </xf>
    <xf numFmtId="0" fontId="47" fillId="0" borderId="71" xfId="51" applyFont="1" applyBorder="1" applyAlignment="1">
      <alignment horizontal="center" vertical="center" wrapText="1"/>
    </xf>
    <xf numFmtId="0" fontId="47" fillId="0" borderId="118" xfId="51" applyFont="1" applyBorder="1" applyAlignment="1">
      <alignment horizontal="center" vertical="center" wrapText="1"/>
    </xf>
    <xf numFmtId="0" fontId="51" fillId="0" borderId="72" xfId="51" applyFont="1" applyBorder="1" applyAlignment="1">
      <alignment horizontal="center" vertical="center" wrapText="1"/>
    </xf>
    <xf numFmtId="0" fontId="51" fillId="0" borderId="63" xfId="51" applyFont="1" applyBorder="1" applyAlignment="1">
      <alignment horizontal="center" vertical="center" wrapText="1"/>
    </xf>
    <xf numFmtId="0" fontId="51" fillId="0" borderId="70" xfId="51" applyFont="1" applyBorder="1" applyAlignment="1">
      <alignment horizontal="center" vertical="center" wrapText="1"/>
    </xf>
    <xf numFmtId="0" fontId="56" fillId="0" borderId="61" xfId="51" applyFont="1" applyBorder="1" applyAlignment="1">
      <alignment horizontal="center" vertical="center" wrapText="1"/>
    </xf>
    <xf numFmtId="0" fontId="56" fillId="0" borderId="64" xfId="51" applyFont="1" applyBorder="1" applyAlignment="1">
      <alignment horizontal="center" vertical="center" wrapText="1"/>
    </xf>
    <xf numFmtId="0" fontId="60" fillId="0" borderId="12" xfId="51" applyFont="1" applyBorder="1" applyAlignment="1">
      <alignment horizontal="center" vertical="center" wrapText="1"/>
    </xf>
    <xf numFmtId="0" fontId="60" fillId="0" borderId="23" xfId="51" applyFont="1" applyBorder="1" applyAlignment="1">
      <alignment horizontal="center" vertical="center" wrapText="1"/>
    </xf>
    <xf numFmtId="0" fontId="44" fillId="0" borderId="156" xfId="51" applyFont="1" applyBorder="1" applyAlignment="1">
      <alignment vertical="center"/>
    </xf>
    <xf numFmtId="0" fontId="44" fillId="0" borderId="157" xfId="51" applyFont="1" applyBorder="1" applyAlignment="1">
      <alignment vertical="center"/>
    </xf>
    <xf numFmtId="0" fontId="47" fillId="0" borderId="37" xfId="51" applyFont="1" applyFill="1" applyBorder="1" applyAlignment="1">
      <alignment horizontal="left" vertical="center"/>
    </xf>
    <xf numFmtId="0" fontId="1" fillId="0" borderId="12" xfId="49" applyBorder="1" applyAlignment="1">
      <alignment horizontal="left" vertical="center" indent="1"/>
    </xf>
    <xf numFmtId="0" fontId="1" fillId="0" borderId="22" xfId="49" applyBorder="1" applyAlignment="1">
      <alignment horizontal="left" vertical="center" indent="1"/>
    </xf>
    <xf numFmtId="0" fontId="1" fillId="0" borderId="23" xfId="49" applyBorder="1" applyAlignment="1">
      <alignment horizontal="left" vertical="center" indent="1"/>
    </xf>
    <xf numFmtId="0" fontId="25" fillId="0" borderId="10" xfId="49" applyFont="1" applyBorder="1" applyAlignment="1">
      <alignment horizontal="left" vertical="center"/>
    </xf>
    <xf numFmtId="0" fontId="25" fillId="0" borderId="13" xfId="49" applyFont="1" applyBorder="1" applyAlignment="1">
      <alignment horizontal="left" vertical="center"/>
    </xf>
    <xf numFmtId="0" fontId="25" fillId="0" borderId="11" xfId="49" applyFont="1" applyBorder="1" applyAlignment="1">
      <alignment horizontal="left" vertical="center"/>
    </xf>
    <xf numFmtId="0" fontId="1" fillId="0" borderId="13" xfId="49" applyBorder="1" applyAlignment="1">
      <alignment horizontal="left" vertical="center" indent="2"/>
    </xf>
    <xf numFmtId="0" fontId="62" fillId="25" borderId="10" xfId="0" applyFont="1" applyFill="1" applyBorder="1" applyAlignment="1">
      <alignment horizontal="center" vertical="center"/>
    </xf>
    <xf numFmtId="0" fontId="62" fillId="25" borderId="13" xfId="0" applyFont="1" applyFill="1" applyBorder="1" applyAlignment="1">
      <alignment horizontal="center" vertical="center"/>
    </xf>
    <xf numFmtId="0" fontId="62" fillId="25" borderId="11" xfId="0" applyFont="1" applyFill="1" applyBorder="1" applyAlignment="1">
      <alignment horizontal="center" vertical="center"/>
    </xf>
    <xf numFmtId="0" fontId="64" fillId="0" borderId="0" xfId="0" applyFont="1" applyAlignment="1">
      <alignment horizontal="center" vertical="center" wrapText="1"/>
    </xf>
    <xf numFmtId="0" fontId="64" fillId="0" borderId="0" xfId="0" applyFont="1" applyAlignment="1">
      <alignment horizontal="center" vertical="center"/>
    </xf>
    <xf numFmtId="0" fontId="62" fillId="0" borderId="16" xfId="0" applyFont="1" applyBorder="1" applyAlignment="1">
      <alignment horizontal="center" vertical="center"/>
    </xf>
    <xf numFmtId="0" fontId="62" fillId="25" borderId="12" xfId="0" applyFont="1" applyFill="1" applyBorder="1" applyAlignment="1">
      <alignment horizontal="center" vertical="center"/>
    </xf>
    <xf numFmtId="0" fontId="62" fillId="25" borderId="22" xfId="0" applyFont="1" applyFill="1" applyBorder="1" applyAlignment="1">
      <alignment vertical="center"/>
    </xf>
    <xf numFmtId="0" fontId="62" fillId="25" borderId="23" xfId="0" applyFont="1" applyFill="1" applyBorder="1" applyAlignment="1">
      <alignment vertical="center"/>
    </xf>
    <xf numFmtId="0" fontId="62" fillId="0" borderId="0" xfId="0" applyFont="1" applyBorder="1" applyAlignment="1">
      <alignment vertical="center" wrapText="1"/>
    </xf>
    <xf numFmtId="0" fontId="62" fillId="0" borderId="0" xfId="0" applyFont="1" applyBorder="1" applyAlignment="1">
      <alignment vertical="center"/>
    </xf>
    <xf numFmtId="0" fontId="62" fillId="0" borderId="16" xfId="0" applyFont="1" applyBorder="1" applyAlignment="1">
      <alignment vertical="center" wrapText="1"/>
    </xf>
    <xf numFmtId="0" fontId="62" fillId="0" borderId="16" xfId="0" applyFont="1" applyBorder="1" applyAlignment="1">
      <alignment vertical="center"/>
    </xf>
    <xf numFmtId="0" fontId="62" fillId="0" borderId="0" xfId="0" applyFont="1" applyAlignment="1">
      <alignment horizontal="center" vertical="center"/>
    </xf>
    <xf numFmtId="0" fontId="62" fillId="0" borderId="0" xfId="0" applyFont="1" applyAlignment="1">
      <alignment horizontal="left" vertical="center" wrapText="1"/>
    </xf>
    <xf numFmtId="0" fontId="62" fillId="0" borderId="0" xfId="0" applyFont="1" applyAlignment="1">
      <alignment horizontal="left" vertical="center"/>
    </xf>
    <xf numFmtId="0" fontId="62" fillId="0" borderId="0" xfId="0" applyFont="1" applyAlignment="1">
      <alignment horizontal="left" vertical="top" wrapText="1"/>
    </xf>
    <xf numFmtId="0" fontId="63" fillId="0" borderId="0" xfId="42" applyFont="1" applyAlignment="1">
      <alignment vertical="center"/>
    </xf>
    <xf numFmtId="0" fontId="63" fillId="0" borderId="0" xfId="42" applyFont="1" applyAlignment="1">
      <alignment horizontal="right" vertical="center"/>
    </xf>
    <xf numFmtId="0" fontId="63" fillId="0" borderId="0" xfId="42" applyFont="1" applyAlignment="1">
      <alignment horizontal="right" vertical="center"/>
    </xf>
    <xf numFmtId="0" fontId="64" fillId="0" borderId="0" xfId="42" applyFont="1" applyAlignment="1">
      <alignment horizontal="center" vertical="center"/>
    </xf>
    <xf numFmtId="0" fontId="61" fillId="0" borderId="0" xfId="42" applyFont="1" applyAlignment="1">
      <alignment horizontal="center" vertical="center"/>
    </xf>
    <xf numFmtId="0" fontId="62" fillId="0" borderId="16" xfId="42" applyFont="1" applyBorder="1" applyAlignment="1">
      <alignment horizontal="center" vertical="center"/>
    </xf>
    <xf numFmtId="0" fontId="62" fillId="0" borderId="10" xfId="42" applyFont="1" applyBorder="1" applyAlignment="1">
      <alignment horizontal="center" vertical="center"/>
    </xf>
    <xf numFmtId="0" fontId="62" fillId="0" borderId="13" xfId="42" applyFont="1" applyBorder="1" applyAlignment="1">
      <alignment horizontal="center" vertical="center"/>
    </xf>
    <xf numFmtId="0" fontId="62" fillId="0" borderId="11" xfId="42" applyFont="1" applyBorder="1" applyAlignment="1">
      <alignment horizontal="center" vertical="center"/>
    </xf>
    <xf numFmtId="0" fontId="63" fillId="0" borderId="20" xfId="42" applyFont="1" applyBorder="1" applyAlignment="1">
      <alignment horizontal="center" vertical="center"/>
    </xf>
    <xf numFmtId="0" fontId="68" fillId="0" borderId="108" xfId="42" applyFont="1" applyBorder="1" applyAlignment="1">
      <alignment horizontal="center" vertical="center" wrapText="1"/>
    </xf>
    <xf numFmtId="0" fontId="68" fillId="0" borderId="106" xfId="42" applyFont="1" applyBorder="1" applyAlignment="1">
      <alignment horizontal="left" vertical="center" wrapText="1"/>
    </xf>
    <xf numFmtId="0" fontId="68" fillId="0" borderId="37" xfId="42" applyFont="1" applyBorder="1" applyAlignment="1">
      <alignment horizontal="left" vertical="center" wrapText="1"/>
    </xf>
    <xf numFmtId="0" fontId="68" fillId="0" borderId="78" xfId="42" applyFont="1" applyBorder="1" applyAlignment="1">
      <alignment horizontal="left" vertical="center" wrapText="1"/>
    </xf>
    <xf numFmtId="0" fontId="68" fillId="0" borderId="77" xfId="42" applyFont="1" applyBorder="1" applyAlignment="1">
      <alignment horizontal="center" vertical="center" wrapText="1"/>
    </xf>
    <xf numFmtId="0" fontId="68" fillId="0" borderId="161" xfId="42" applyFont="1" applyBorder="1" applyAlignment="1">
      <alignment vertical="center" wrapText="1"/>
    </xf>
    <xf numFmtId="0" fontId="68" fillId="0" borderId="162" xfId="42" applyFont="1" applyBorder="1" applyAlignment="1">
      <alignment horizontal="center" vertical="center" wrapText="1"/>
    </xf>
    <xf numFmtId="0" fontId="68" fillId="0" borderId="163" xfId="42" applyFont="1" applyBorder="1" applyAlignment="1">
      <alignment horizontal="center" vertical="center" wrapText="1"/>
    </xf>
    <xf numFmtId="0" fontId="68" fillId="0" borderId="24" xfId="42" applyFont="1" applyBorder="1" applyAlignment="1">
      <alignment horizontal="left" vertical="center" wrapText="1"/>
    </xf>
    <xf numFmtId="0" fontId="68" fillId="0" borderId="20" xfId="42" applyFont="1" applyBorder="1" applyAlignment="1">
      <alignment horizontal="left" vertical="center" wrapText="1"/>
    </xf>
    <xf numFmtId="0" fontId="68" fillId="0" borderId="85" xfId="42" applyFont="1" applyBorder="1" applyAlignment="1">
      <alignment horizontal="left" vertical="center" wrapText="1"/>
    </xf>
    <xf numFmtId="0" fontId="68" fillId="0" borderId="109" xfId="42" applyFont="1" applyBorder="1" applyAlignment="1">
      <alignment horizontal="center" vertical="center" wrapText="1"/>
    </xf>
    <xf numFmtId="0" fontId="68" fillId="0" borderId="159" xfId="42" applyFont="1" applyBorder="1" applyAlignment="1">
      <alignment vertical="center" wrapText="1"/>
    </xf>
    <xf numFmtId="0" fontId="68" fillId="0" borderId="160" xfId="42" applyFont="1" applyBorder="1" applyAlignment="1">
      <alignment horizontal="center" vertical="center" wrapText="1"/>
    </xf>
    <xf numFmtId="0" fontId="68" fillId="0" borderId="164" xfId="42" applyFont="1" applyBorder="1" applyAlignment="1">
      <alignment horizontal="center" vertical="center" wrapText="1"/>
    </xf>
    <xf numFmtId="0" fontId="68" fillId="0" borderId="108" xfId="42" applyFont="1" applyBorder="1" applyAlignment="1">
      <alignment horizontal="center" vertical="center"/>
    </xf>
    <xf numFmtId="0" fontId="68" fillId="0" borderId="77" xfId="42" applyFont="1" applyBorder="1" applyAlignment="1">
      <alignment horizontal="center" vertical="center"/>
    </xf>
    <xf numFmtId="0" fontId="68" fillId="0" borderId="162" xfId="42" applyFont="1" applyBorder="1" applyAlignment="1">
      <alignment vertical="center" wrapText="1"/>
    </xf>
    <xf numFmtId="0" fontId="68" fillId="0" borderId="109" xfId="42" applyFont="1" applyBorder="1" applyAlignment="1">
      <alignment horizontal="center" vertical="center"/>
    </xf>
    <xf numFmtId="0" fontId="68" fillId="0" borderId="165" xfId="42" applyFont="1" applyBorder="1" applyAlignment="1">
      <alignment vertical="center" wrapText="1"/>
    </xf>
    <xf numFmtId="0" fontId="70" fillId="0" borderId="37" xfId="42" applyFont="1" applyBorder="1" applyAlignment="1">
      <alignment horizontal="left" vertical="center" wrapText="1"/>
    </xf>
    <xf numFmtId="0" fontId="66" fillId="0" borderId="0" xfId="42" applyFont="1" applyAlignment="1">
      <alignment horizontal="left" vertical="center" wrapText="1"/>
    </xf>
    <xf numFmtId="0" fontId="72" fillId="0" borderId="0" xfId="44" applyFont="1">
      <alignment vertical="center"/>
    </xf>
    <xf numFmtId="0" fontId="1" fillId="0" borderId="0" xfId="44">
      <alignment vertical="center"/>
    </xf>
    <xf numFmtId="0" fontId="72" fillId="0" borderId="0" xfId="44" applyFont="1" applyAlignment="1">
      <alignment horizontal="right" vertical="center"/>
    </xf>
    <xf numFmtId="0" fontId="73" fillId="0" borderId="0" xfId="44" applyFont="1" applyAlignment="1">
      <alignment horizontal="center" vertical="center"/>
    </xf>
    <xf numFmtId="0" fontId="73" fillId="0" borderId="0" xfId="44" applyFont="1" applyAlignment="1">
      <alignment horizontal="center" vertical="center"/>
    </xf>
    <xf numFmtId="0" fontId="72" fillId="0" borderId="35" xfId="44" applyFont="1" applyBorder="1" applyAlignment="1">
      <alignment horizontal="left" vertical="center"/>
    </xf>
    <xf numFmtId="0" fontId="72" fillId="0" borderId="60" xfId="44" applyFont="1" applyBorder="1" applyAlignment="1">
      <alignment horizontal="left" vertical="center"/>
    </xf>
    <xf numFmtId="0" fontId="74" fillId="0" borderId="60" xfId="44" applyFont="1" applyBorder="1" applyAlignment="1">
      <alignment horizontal="center" vertical="center"/>
    </xf>
    <xf numFmtId="0" fontId="74" fillId="0" borderId="62" xfId="44" applyFont="1" applyBorder="1" applyAlignment="1">
      <alignment horizontal="center" vertical="center"/>
    </xf>
    <xf numFmtId="0" fontId="72" fillId="0" borderId="27" xfId="44" applyFont="1" applyBorder="1" applyAlignment="1">
      <alignment horizontal="left" vertical="center"/>
    </xf>
    <xf numFmtId="0" fontId="72" fillId="0" borderId="26" xfId="44" applyFont="1" applyBorder="1" applyAlignment="1">
      <alignment horizontal="left" vertical="center"/>
    </xf>
    <xf numFmtId="0" fontId="72" fillId="0" borderId="26" xfId="44" applyFont="1" applyBorder="1" applyAlignment="1">
      <alignment horizontal="center" vertical="center"/>
    </xf>
    <xf numFmtId="0" fontId="72" fillId="0" borderId="96" xfId="44" applyFont="1" applyBorder="1" applyAlignment="1">
      <alignment horizontal="center" vertical="center"/>
    </xf>
    <xf numFmtId="0" fontId="72" fillId="0" borderId="60" xfId="44" applyFont="1" applyBorder="1" applyAlignment="1">
      <alignment horizontal="center" vertical="center"/>
    </xf>
    <xf numFmtId="0" fontId="72" fillId="0" borderId="62" xfId="44" applyFont="1" applyBorder="1" applyAlignment="1">
      <alignment horizontal="center" vertical="center"/>
    </xf>
    <xf numFmtId="0" fontId="72" fillId="0" borderId="30" xfId="44" applyFont="1" applyBorder="1" applyAlignment="1">
      <alignment horizontal="left" vertical="center"/>
    </xf>
    <xf numFmtId="0" fontId="72" fillId="0" borderId="16" xfId="44" applyFont="1" applyBorder="1" applyAlignment="1">
      <alignment horizontal="left" vertical="center"/>
    </xf>
    <xf numFmtId="0" fontId="72" fillId="0" borderId="16" xfId="44" applyFont="1" applyBorder="1" applyAlignment="1">
      <alignment horizontal="center" vertical="center"/>
    </xf>
    <xf numFmtId="0" fontId="72" fillId="0" borderId="95" xfId="44" applyFont="1" applyBorder="1" applyAlignment="1">
      <alignment horizontal="center" vertical="center"/>
    </xf>
    <xf numFmtId="0" fontId="72" fillId="0" borderId="0" xfId="44" applyFont="1" applyAlignment="1">
      <alignment horizontal="left" vertical="center"/>
    </xf>
    <xf numFmtId="0" fontId="72" fillId="0" borderId="0" xfId="44" applyFont="1" applyAlignment="1">
      <alignment horizontal="center" vertical="center"/>
    </xf>
    <xf numFmtId="0" fontId="72" fillId="0" borderId="79" xfId="44" applyFont="1" applyBorder="1" applyAlignment="1">
      <alignment horizontal="center" vertical="center"/>
    </xf>
    <xf numFmtId="0" fontId="72" fillId="0" borderId="74" xfId="44" applyFont="1" applyBorder="1" applyAlignment="1">
      <alignment horizontal="center" vertical="center"/>
    </xf>
    <xf numFmtId="0" fontId="72" fillId="0" borderId="64" xfId="44" applyFont="1" applyBorder="1" applyAlignment="1">
      <alignment horizontal="center" vertical="center"/>
    </xf>
    <xf numFmtId="0" fontId="72" fillId="0" borderId="61" xfId="44" applyFont="1" applyBorder="1" applyAlignment="1">
      <alignment horizontal="center" vertical="center"/>
    </xf>
    <xf numFmtId="0" fontId="72" fillId="0" borderId="75" xfId="44" applyFont="1" applyBorder="1" applyAlignment="1">
      <alignment horizontal="center" vertical="center"/>
    </xf>
    <xf numFmtId="0" fontId="72" fillId="0" borderId="30" xfId="44" applyFont="1" applyBorder="1" applyAlignment="1">
      <alignment horizontal="center" vertical="center"/>
    </xf>
    <xf numFmtId="0" fontId="72" fillId="0" borderId="10" xfId="44" applyFont="1" applyBorder="1" applyAlignment="1">
      <alignment horizontal="center" vertical="center"/>
    </xf>
    <xf numFmtId="0" fontId="72" fillId="0" borderId="13" xfId="44" applyFont="1" applyBorder="1" applyAlignment="1">
      <alignment horizontal="center" vertical="center"/>
    </xf>
    <xf numFmtId="0" fontId="72" fillId="0" borderId="11" xfId="44" applyFont="1" applyBorder="1" applyAlignment="1">
      <alignment horizontal="center" vertical="center"/>
    </xf>
    <xf numFmtId="0" fontId="72" fillId="0" borderId="33" xfId="44" applyFont="1" applyBorder="1" applyAlignment="1">
      <alignment horizontal="center" vertical="center"/>
    </xf>
    <xf numFmtId="0" fontId="72" fillId="0" borderId="27" xfId="44" applyFont="1" applyBorder="1" applyAlignment="1">
      <alignment horizontal="center" vertical="center"/>
    </xf>
    <xf numFmtId="0" fontId="72" fillId="0" borderId="72" xfId="44" applyFont="1" applyBorder="1" applyAlignment="1">
      <alignment horizontal="center" vertical="center"/>
    </xf>
    <xf numFmtId="0" fontId="72" fillId="0" borderId="63" xfId="44" applyFont="1" applyBorder="1" applyAlignment="1">
      <alignment horizontal="center" vertical="center"/>
    </xf>
    <xf numFmtId="0" fontId="72" fillId="0" borderId="25" xfId="44" applyFont="1" applyBorder="1" applyAlignment="1">
      <alignment horizontal="center" vertical="center"/>
    </xf>
    <xf numFmtId="0" fontId="72" fillId="0" borderId="70" xfId="44" applyFont="1" applyBorder="1" applyAlignment="1">
      <alignment horizontal="center" vertical="center"/>
    </xf>
    <xf numFmtId="0" fontId="72" fillId="0" borderId="168" xfId="44" applyFont="1" applyBorder="1" applyAlignment="1">
      <alignment horizontal="center" vertical="center"/>
    </xf>
    <xf numFmtId="0" fontId="75" fillId="0" borderId="65" xfId="44" applyFont="1" applyBorder="1" applyAlignment="1">
      <alignment horizontal="right" vertical="center"/>
    </xf>
    <xf numFmtId="0" fontId="75" fillId="0" borderId="104" xfId="44" applyFont="1" applyBorder="1" applyAlignment="1">
      <alignment horizontal="right" vertical="center"/>
    </xf>
    <xf numFmtId="0" fontId="72" fillId="0" borderId="171" xfId="44" applyFont="1" applyBorder="1" applyAlignment="1">
      <alignment horizontal="center" vertical="center"/>
    </xf>
    <xf numFmtId="0" fontId="75" fillId="0" borderId="170" xfId="44" applyFont="1" applyBorder="1" applyAlignment="1">
      <alignment horizontal="center" vertical="center"/>
    </xf>
    <xf numFmtId="0" fontId="72" fillId="0" borderId="69" xfId="44" applyFont="1" applyBorder="1" applyAlignment="1">
      <alignment horizontal="center" vertical="center"/>
    </xf>
    <xf numFmtId="0" fontId="72" fillId="0" borderId="14" xfId="44" applyFont="1" applyBorder="1" applyAlignment="1">
      <alignment horizontal="center" vertical="center"/>
    </xf>
    <xf numFmtId="0" fontId="72" fillId="0" borderId="93" xfId="44" applyFont="1" applyBorder="1" applyAlignment="1">
      <alignment horizontal="center" vertical="center"/>
    </xf>
    <xf numFmtId="0" fontId="72" fillId="0" borderId="172" xfId="44" applyFont="1" applyBorder="1" applyAlignment="1">
      <alignment horizontal="center" vertical="center"/>
    </xf>
    <xf numFmtId="0" fontId="72" fillId="0" borderId="103" xfId="44" applyFont="1" applyBorder="1" applyAlignment="1">
      <alignment horizontal="center" vertical="center"/>
    </xf>
    <xf numFmtId="0" fontId="72" fillId="0" borderId="170" xfId="44" applyFont="1" applyBorder="1" applyAlignment="1">
      <alignment horizontal="center" vertical="center"/>
    </xf>
    <xf numFmtId="0" fontId="72" fillId="0" borderId="101" xfId="44" applyFont="1" applyBorder="1" applyAlignment="1">
      <alignment horizontal="center" vertical="center"/>
    </xf>
    <xf numFmtId="0" fontId="72" fillId="0" borderId="106" xfId="44" applyFont="1" applyBorder="1" applyAlignment="1">
      <alignment horizontal="center" vertical="center"/>
    </xf>
    <xf numFmtId="0" fontId="72" fillId="0" borderId="37" xfId="44" applyFont="1" applyBorder="1" applyAlignment="1">
      <alignment horizontal="center" vertical="center"/>
    </xf>
    <xf numFmtId="0" fontId="72" fillId="0" borderId="76" xfId="44" applyFont="1" applyBorder="1" applyAlignment="1">
      <alignment horizontal="center" vertical="center"/>
    </xf>
    <xf numFmtId="0" fontId="72" fillId="0" borderId="78" xfId="44" applyFont="1" applyBorder="1" applyAlignment="1">
      <alignment horizontal="center" vertical="center"/>
    </xf>
    <xf numFmtId="0" fontId="72" fillId="0" borderId="172" xfId="44" applyFont="1" applyBorder="1" applyAlignment="1">
      <alignment horizontal="left" vertical="center" wrapText="1"/>
    </xf>
    <xf numFmtId="0" fontId="72" fillId="0" borderId="103" xfId="44" applyFont="1" applyBorder="1" applyAlignment="1">
      <alignment horizontal="left" vertical="center" wrapText="1"/>
    </xf>
    <xf numFmtId="0" fontId="75" fillId="0" borderId="169" xfId="44" applyFont="1" applyBorder="1" applyAlignment="1">
      <alignment horizontal="right" vertical="center"/>
    </xf>
    <xf numFmtId="0" fontId="72" fillId="0" borderId="169" xfId="44" applyFont="1" applyBorder="1" applyAlignment="1">
      <alignment horizontal="center" vertical="center"/>
    </xf>
    <xf numFmtId="0" fontId="72" fillId="0" borderId="105" xfId="44" applyFont="1" applyBorder="1" applyAlignment="1">
      <alignment horizontal="center" vertical="center"/>
    </xf>
    <xf numFmtId="0" fontId="76" fillId="0" borderId="0" xfId="44" applyFont="1" applyAlignment="1">
      <alignment horizontal="left" vertical="center"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54" xr:uid="{00000000-0005-0000-0000-000020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2 2" xfId="42" xr:uid="{00000000-0005-0000-0000-00002B000000}"/>
    <cellStyle name="標準 2 3" xfId="53" xr:uid="{00000000-0005-0000-0000-00002C000000}"/>
    <cellStyle name="標準 2_20120322体制等状況一覧（案）" xfId="43" xr:uid="{00000000-0005-0000-0000-00002D000000}"/>
    <cellStyle name="標準 3" xfId="44" xr:uid="{00000000-0005-0000-0000-00002E000000}"/>
    <cellStyle name="標準 4" xfId="45" xr:uid="{00000000-0005-0000-0000-00002F000000}"/>
    <cellStyle name="標準 4 2" xfId="55" xr:uid="{00000000-0005-0000-0000-000030000000}"/>
    <cellStyle name="標準 5" xfId="46" xr:uid="{00000000-0005-0000-0000-000031000000}"/>
    <cellStyle name="標準 6" xfId="47" xr:uid="{00000000-0005-0000-0000-000032000000}"/>
    <cellStyle name="標準_180610加算の様式" xfId="48" xr:uid="{00000000-0005-0000-0000-000033000000}"/>
    <cellStyle name="標準_2 新規加算の体制届出書" xfId="49" xr:uid="{00000000-0005-0000-0000-000034000000}"/>
    <cellStyle name="標準_③-２加算様式（就労）" xfId="50" xr:uid="{00000000-0005-0000-0000-000035000000}"/>
    <cellStyle name="標準_報酬コード表" xfId="51" xr:uid="{00000000-0005-0000-0000-000036000000}"/>
    <cellStyle name="良い" xfId="5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0</xdr:colOff>
      <xdr:row>46</xdr:row>
      <xdr:rowOff>0</xdr:rowOff>
    </xdr:from>
    <xdr:to>
      <xdr:col>41</xdr:col>
      <xdr:colOff>742950</xdr:colOff>
      <xdr:row>56</xdr:row>
      <xdr:rowOff>0</xdr:rowOff>
    </xdr:to>
    <xdr:sp macro="" textlink="">
      <xdr:nvSpPr>
        <xdr:cNvPr id="32769" name="Text Box 1">
          <a:extLst>
            <a:ext uri="{FF2B5EF4-FFF2-40B4-BE49-F238E27FC236}">
              <a16:creationId xmlns:a16="http://schemas.microsoft.com/office/drawing/2014/main" id="{00000000-0008-0000-0000-000001800000}"/>
            </a:ext>
          </a:extLst>
        </xdr:cNvPr>
        <xdr:cNvSpPr txBox="1">
          <a:spLocks noChangeArrowheads="1"/>
        </xdr:cNvSpPr>
      </xdr:nvSpPr>
      <xdr:spPr bwMode="auto">
        <a:xfrm>
          <a:off x="7077075" y="10487025"/>
          <a:ext cx="12973050" cy="1771650"/>
        </a:xfrm>
        <a:prstGeom prst="rect">
          <a:avLst/>
        </a:prstGeom>
        <a:solidFill>
          <a:srgbClr val="FFFFFF"/>
        </a:solidFill>
        <a:ln w="12700">
          <a:solidFill>
            <a:srgbClr val="000000"/>
          </a:solid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（記入上の注意）</a:t>
          </a:r>
        </a:p>
        <a:p>
          <a:pPr algn="l" rtl="0">
            <a:lnSpc>
              <a:spcPts val="1300"/>
            </a:lnSpc>
            <a:defRPr sz="1000"/>
          </a:pPr>
          <a:r>
            <a:rPr lang="ja-JP" altLang="en-US" sz="1200" b="1" i="0" u="none" strike="noStrike" baseline="0">
              <a:solidFill>
                <a:srgbClr val="000000"/>
              </a:solidFill>
              <a:latin typeface="ＭＳ Ｐゴシック"/>
              <a:ea typeface="ＭＳ Ｐゴシック"/>
            </a:rPr>
            <a:t>　１　月給、日給で報告する場合であっても、必ず利用実績の時間欄を入力してください。</a:t>
          </a: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　２　前年度に支給した工賃の実績を利用者ごとに記入してください。（個人名の記載は必要ありません）</a:t>
          </a:r>
        </a:p>
        <a:p>
          <a:pPr algn="l" rtl="0">
            <a:lnSpc>
              <a:spcPts val="1300"/>
            </a:lnSpc>
            <a:defRPr sz="1000"/>
          </a:pPr>
          <a:r>
            <a:rPr lang="ja-JP" altLang="en-US" sz="1200" b="0" i="0" u="none" strike="noStrike" baseline="0">
              <a:solidFill>
                <a:srgbClr val="000000"/>
              </a:solidFill>
              <a:latin typeface="ＭＳ Ｐゴシック"/>
              <a:ea typeface="ＭＳ Ｐゴシック"/>
            </a:rPr>
            <a:t>　３　薄い青色のセルのみに入力をおこなってください。</a:t>
          </a:r>
        </a:p>
        <a:p>
          <a:pPr algn="l" rtl="0">
            <a:lnSpc>
              <a:spcPts val="1400"/>
            </a:lnSpc>
            <a:defRPr sz="1000"/>
          </a:pPr>
          <a:r>
            <a:rPr lang="ja-JP" altLang="en-US" sz="1200" b="0" i="0" u="none" strike="noStrike" baseline="0">
              <a:solidFill>
                <a:srgbClr val="000000"/>
              </a:solidFill>
              <a:latin typeface="ＭＳ Ｐゴシック"/>
              <a:ea typeface="ＭＳ Ｐゴシック"/>
            </a:rPr>
            <a:t>　４　年度途中で旧体系サービスから新体系サービスに移行した場合は、新旧それぞれの事業ごとに報告書を作成してください。</a:t>
          </a:r>
        </a:p>
        <a:p>
          <a:pPr algn="l" rtl="0">
            <a:lnSpc>
              <a:spcPts val="1400"/>
            </a:lnSpc>
            <a:defRPr sz="1000"/>
          </a:pPr>
          <a:r>
            <a:rPr lang="ja-JP" altLang="en-US" sz="1200" b="0" i="0" u="none" strike="noStrike" baseline="0">
              <a:solidFill>
                <a:srgbClr val="000000"/>
              </a:solidFill>
              <a:latin typeface="ＭＳ Ｐゴシック"/>
              <a:ea typeface="ＭＳ Ｐゴシック"/>
            </a:rPr>
            <a:t>　５　「前々年度の目標工賃額」「前年度の目標工賃額」については、北海道に届け出た目標工賃額を記入してください。（届け出後に変更することはできません）</a:t>
          </a:r>
        </a:p>
        <a:p>
          <a:pPr algn="l" rtl="0">
            <a:lnSpc>
              <a:spcPts val="1400"/>
            </a:lnSpc>
            <a:defRPr sz="1000"/>
          </a:pPr>
          <a:r>
            <a:rPr lang="ja-JP" altLang="en-US" sz="1200" b="0" i="0" u="none" strike="noStrike" baseline="0">
              <a:solidFill>
                <a:srgbClr val="000000"/>
              </a:solidFill>
              <a:latin typeface="ＭＳ Ｐゴシック"/>
              <a:ea typeface="ＭＳ Ｐゴシック"/>
            </a:rPr>
            <a:t>　６　「工賃月額」の欄には支給形態を問わず、当該月に支給した工賃額を記入してください。</a:t>
          </a: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0</xdr:colOff>
      <xdr:row>109</xdr:row>
      <xdr:rowOff>259765</xdr:rowOff>
    </xdr:from>
    <xdr:to>
      <xdr:col>41</xdr:col>
      <xdr:colOff>741436</xdr:colOff>
      <xdr:row>120</xdr:row>
      <xdr:rowOff>22056</xdr:rowOff>
    </xdr:to>
    <xdr:sp macro="" textlink="">
      <xdr:nvSpPr>
        <xdr:cNvPr id="33794" name="Text Box 2">
          <a:extLst>
            <a:ext uri="{FF2B5EF4-FFF2-40B4-BE49-F238E27FC236}">
              <a16:creationId xmlns:a16="http://schemas.microsoft.com/office/drawing/2014/main" id="{00000000-0008-0000-0100-000002840000}"/>
            </a:ext>
          </a:extLst>
        </xdr:cNvPr>
        <xdr:cNvSpPr txBox="1">
          <a:spLocks noChangeArrowheads="1"/>
        </xdr:cNvSpPr>
      </xdr:nvSpPr>
      <xdr:spPr bwMode="auto">
        <a:xfrm>
          <a:off x="7048500" y="23795174"/>
          <a:ext cx="12898800" cy="1771200"/>
        </a:xfrm>
        <a:prstGeom prst="rect">
          <a:avLst/>
        </a:prstGeom>
        <a:solidFill>
          <a:srgbClr val="FFFFFF"/>
        </a:solidFill>
        <a:ln w="12700">
          <a:solidFill>
            <a:srgbClr val="000000"/>
          </a:solid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（記入上の注意）</a:t>
          </a:r>
        </a:p>
        <a:p>
          <a:pPr algn="l" rtl="0">
            <a:lnSpc>
              <a:spcPts val="1400"/>
            </a:lnSpc>
            <a:defRPr sz="1000"/>
          </a:pPr>
          <a:r>
            <a:rPr lang="ja-JP" altLang="en-US" sz="1200" b="0" i="0" u="none" strike="noStrike" baseline="0">
              <a:solidFill>
                <a:srgbClr val="000000"/>
              </a:solidFill>
              <a:latin typeface="ＭＳ Ｐゴシック"/>
              <a:ea typeface="ＭＳ Ｐゴシック"/>
            </a:rPr>
            <a:t>　１　月給、日給で報告する場合であっても、必ず利用実績の時間欄を入力してください。</a:t>
          </a:r>
        </a:p>
        <a:p>
          <a:pPr algn="l" rtl="0">
            <a:lnSpc>
              <a:spcPts val="1400"/>
            </a:lnSpc>
            <a:defRPr sz="1000"/>
          </a:pPr>
          <a:r>
            <a:rPr lang="ja-JP" altLang="en-US" sz="1200" b="0" i="0" u="none" strike="noStrike" baseline="0">
              <a:solidFill>
                <a:srgbClr val="000000"/>
              </a:solidFill>
              <a:latin typeface="ＭＳ Ｐゴシック"/>
              <a:ea typeface="ＭＳ Ｐゴシック"/>
            </a:rPr>
            <a:t>　２　前年度に支給した工賃の実績を利用者ごとに記入してください。（個人名の記載は必要ありません）</a:t>
          </a:r>
        </a:p>
        <a:p>
          <a:pPr algn="l" rtl="0">
            <a:lnSpc>
              <a:spcPts val="1400"/>
            </a:lnSpc>
            <a:defRPr sz="1000"/>
          </a:pPr>
          <a:r>
            <a:rPr lang="ja-JP" altLang="en-US" sz="1200" b="0" i="0" u="none" strike="noStrike" baseline="0">
              <a:solidFill>
                <a:srgbClr val="000000"/>
              </a:solidFill>
              <a:latin typeface="ＭＳ Ｐゴシック"/>
              <a:ea typeface="ＭＳ Ｐゴシック"/>
            </a:rPr>
            <a:t>　３　薄い青色のセルのみに入力をおこなってください。</a:t>
          </a:r>
        </a:p>
        <a:p>
          <a:pPr algn="l" rtl="0">
            <a:lnSpc>
              <a:spcPts val="1400"/>
            </a:lnSpc>
            <a:defRPr sz="1000"/>
          </a:pPr>
          <a:r>
            <a:rPr lang="ja-JP" altLang="en-US" sz="1200" b="0" i="0" u="none" strike="noStrike" baseline="0">
              <a:solidFill>
                <a:srgbClr val="000000"/>
              </a:solidFill>
              <a:latin typeface="ＭＳ Ｐゴシック"/>
              <a:ea typeface="ＭＳ Ｐゴシック"/>
            </a:rPr>
            <a:t>　４　年度途中で旧体系サービスから新体系サービスに移行した場合は、新旧それぞれの事業ごとに報告書を作成してください。</a:t>
          </a:r>
        </a:p>
        <a:p>
          <a:pPr algn="l" rtl="0">
            <a:lnSpc>
              <a:spcPts val="1400"/>
            </a:lnSpc>
            <a:defRPr sz="1000"/>
          </a:pPr>
          <a:r>
            <a:rPr lang="ja-JP" altLang="en-US" sz="1200" b="0" i="0" u="none" strike="noStrike" baseline="0">
              <a:solidFill>
                <a:srgbClr val="000000"/>
              </a:solidFill>
              <a:latin typeface="ＭＳ Ｐゴシック"/>
              <a:ea typeface="ＭＳ Ｐゴシック"/>
            </a:rPr>
            <a:t>　５　「前々年度の目標工賃額」「前年度の目標工賃額」については、北海道に届け出た目標工賃額を記入してください。（届け出後に変更することはできません）</a:t>
          </a:r>
        </a:p>
        <a:p>
          <a:pPr algn="l" rtl="0">
            <a:lnSpc>
              <a:spcPts val="1300"/>
            </a:lnSpc>
            <a:defRPr sz="1000"/>
          </a:pPr>
          <a:r>
            <a:rPr lang="ja-JP" altLang="en-US" sz="1200" b="0" i="0" u="none" strike="noStrike" baseline="0">
              <a:solidFill>
                <a:srgbClr val="000000"/>
              </a:solidFill>
              <a:latin typeface="ＭＳ Ｐゴシック"/>
              <a:ea typeface="ＭＳ Ｐゴシック"/>
            </a:rPr>
            <a:t>　６　「工賃月額」の欄には支給形態を問わず、当該月に支給した工賃額を記入してください。</a:t>
          </a:r>
        </a:p>
        <a:p>
          <a:pPr algn="l" rtl="0">
            <a:lnSpc>
              <a:spcPts val="13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twoCellAnchor>
    <xdr:from>
      <xdr:col>14</xdr:col>
      <xdr:colOff>752475</xdr:colOff>
      <xdr:row>45</xdr:row>
      <xdr:rowOff>47626</xdr:rowOff>
    </xdr:from>
    <xdr:to>
      <xdr:col>41</xdr:col>
      <xdr:colOff>733425</xdr:colOff>
      <xdr:row>55</xdr:row>
      <xdr:rowOff>34637</xdr:rowOff>
    </xdr:to>
    <xdr:sp macro="" textlink="">
      <xdr:nvSpPr>
        <xdr:cNvPr id="33795" name="Text Box 3">
          <a:extLst>
            <a:ext uri="{FF2B5EF4-FFF2-40B4-BE49-F238E27FC236}">
              <a16:creationId xmlns:a16="http://schemas.microsoft.com/office/drawing/2014/main" id="{00000000-0008-0000-0100-000003840000}"/>
            </a:ext>
          </a:extLst>
        </xdr:cNvPr>
        <xdr:cNvSpPr txBox="1">
          <a:spLocks noChangeArrowheads="1"/>
        </xdr:cNvSpPr>
      </xdr:nvSpPr>
      <xdr:spPr bwMode="auto">
        <a:xfrm>
          <a:off x="7038975" y="10403899"/>
          <a:ext cx="12900314" cy="1770783"/>
        </a:xfrm>
        <a:prstGeom prst="rect">
          <a:avLst/>
        </a:prstGeom>
        <a:solidFill>
          <a:srgbClr val="FFFFFF"/>
        </a:solidFill>
        <a:ln w="12700">
          <a:solidFill>
            <a:srgbClr val="000000"/>
          </a:solid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（記入上の注意）</a:t>
          </a:r>
        </a:p>
        <a:p>
          <a:pPr algn="l" rtl="0">
            <a:lnSpc>
              <a:spcPts val="1400"/>
            </a:lnSpc>
            <a:defRPr sz="1000"/>
          </a:pPr>
          <a:r>
            <a:rPr lang="ja-JP" altLang="en-US" sz="1200" b="0" i="0" u="none" strike="noStrike" baseline="0">
              <a:solidFill>
                <a:srgbClr val="000000"/>
              </a:solidFill>
              <a:latin typeface="ＭＳ Ｐゴシック"/>
              <a:ea typeface="ＭＳ Ｐゴシック"/>
            </a:rPr>
            <a:t>　１　月給、日給で報告する場合であっても、必ず利用実績の時間欄を入力してください。</a:t>
          </a:r>
        </a:p>
        <a:p>
          <a:pPr algn="l" rtl="0">
            <a:lnSpc>
              <a:spcPts val="1400"/>
            </a:lnSpc>
            <a:defRPr sz="1000"/>
          </a:pPr>
          <a:r>
            <a:rPr lang="ja-JP" altLang="en-US" sz="1200" b="0" i="0" u="none" strike="noStrike" baseline="0">
              <a:solidFill>
                <a:srgbClr val="000000"/>
              </a:solidFill>
              <a:latin typeface="ＭＳ Ｐゴシック"/>
              <a:ea typeface="ＭＳ Ｐゴシック"/>
            </a:rPr>
            <a:t>　２　前年度に支給した工賃の実績を利用者ごとに記入してください。（個人名の記載は必要ありません）</a:t>
          </a:r>
        </a:p>
        <a:p>
          <a:pPr algn="l" rtl="0">
            <a:lnSpc>
              <a:spcPts val="1400"/>
            </a:lnSpc>
            <a:defRPr sz="1000"/>
          </a:pPr>
          <a:r>
            <a:rPr lang="ja-JP" altLang="en-US" sz="1200" b="0" i="0" u="none" strike="noStrike" baseline="0">
              <a:solidFill>
                <a:srgbClr val="000000"/>
              </a:solidFill>
              <a:latin typeface="ＭＳ Ｐゴシック"/>
              <a:ea typeface="ＭＳ Ｐゴシック"/>
            </a:rPr>
            <a:t>　３　薄い青色のセルのみに入力をおこなってください。</a:t>
          </a:r>
        </a:p>
        <a:p>
          <a:pPr algn="l" rtl="0">
            <a:lnSpc>
              <a:spcPts val="1400"/>
            </a:lnSpc>
            <a:defRPr sz="1000"/>
          </a:pPr>
          <a:r>
            <a:rPr lang="ja-JP" altLang="en-US" sz="1200" b="0" i="0" u="none" strike="noStrike" baseline="0">
              <a:solidFill>
                <a:srgbClr val="000000"/>
              </a:solidFill>
              <a:latin typeface="ＭＳ Ｐゴシック"/>
              <a:ea typeface="ＭＳ Ｐゴシック"/>
            </a:rPr>
            <a:t>　４　年度途中で旧体系サービスから新体系サービスに移行した場合は、新旧それぞれの事業ごとに報告書を作成してください。</a:t>
          </a:r>
        </a:p>
        <a:p>
          <a:pPr algn="l" rtl="0">
            <a:lnSpc>
              <a:spcPts val="1400"/>
            </a:lnSpc>
            <a:defRPr sz="1000"/>
          </a:pPr>
          <a:r>
            <a:rPr lang="ja-JP" altLang="en-US" sz="1200" b="0" i="0" u="none" strike="noStrike" baseline="0">
              <a:solidFill>
                <a:srgbClr val="000000"/>
              </a:solidFill>
              <a:latin typeface="ＭＳ Ｐゴシック"/>
              <a:ea typeface="ＭＳ Ｐゴシック"/>
            </a:rPr>
            <a:t>　５　「前々年度の目標工賃額」「前年度の目標工賃額」については、北海道に届け出た目標工賃額を記入してください。（届け出後に変更することはできません）</a:t>
          </a:r>
        </a:p>
        <a:p>
          <a:pPr algn="l" rtl="0">
            <a:lnSpc>
              <a:spcPts val="1300"/>
            </a:lnSpc>
            <a:defRPr sz="1000"/>
          </a:pPr>
          <a:r>
            <a:rPr lang="ja-JP" altLang="en-US" sz="1200" b="0" i="0" u="none" strike="noStrike" baseline="0">
              <a:solidFill>
                <a:srgbClr val="000000"/>
              </a:solidFill>
              <a:latin typeface="ＭＳ Ｐゴシック"/>
              <a:ea typeface="ＭＳ Ｐゴシック"/>
            </a:rPr>
            <a:t>　６　「工賃月額」の欄には支給形態を問わず、当該月に支給した工賃額を記入してください。</a:t>
          </a:r>
        </a:p>
        <a:p>
          <a:pPr algn="l" rtl="0">
            <a:lnSpc>
              <a:spcPts val="1400"/>
            </a:lnSpc>
            <a:defRPr sz="1000"/>
          </a:pPr>
          <a:r>
            <a:rPr lang="ja-JP" altLang="en-US" sz="1200" b="0" i="0" u="none" strike="noStrike" baseline="0">
              <a:solidFill>
                <a:srgbClr val="000000"/>
              </a:solidFill>
              <a:latin typeface="ＭＳ Ｐゴシック"/>
              <a:ea typeface="ＭＳ Ｐゴシック"/>
            </a:rPr>
            <a:t>　</a:t>
          </a:r>
        </a:p>
      </xdr:txBody>
    </xdr:sp>
    <xdr:clientData/>
  </xdr:twoCellAnchor>
  <xdr:twoCellAnchor>
    <xdr:from>
      <xdr:col>15</xdr:col>
      <xdr:colOff>0</xdr:colOff>
      <xdr:row>172</xdr:row>
      <xdr:rowOff>0</xdr:rowOff>
    </xdr:from>
    <xdr:to>
      <xdr:col>41</xdr:col>
      <xdr:colOff>742950</xdr:colOff>
      <xdr:row>182</xdr:row>
      <xdr:rowOff>22064</xdr:rowOff>
    </xdr:to>
    <xdr:sp macro="" textlink="">
      <xdr:nvSpPr>
        <xdr:cNvPr id="33796" name="Text Box 4">
          <a:extLst>
            <a:ext uri="{FF2B5EF4-FFF2-40B4-BE49-F238E27FC236}">
              <a16:creationId xmlns:a16="http://schemas.microsoft.com/office/drawing/2014/main" id="{00000000-0008-0000-0100-000004840000}"/>
            </a:ext>
          </a:extLst>
        </xdr:cNvPr>
        <xdr:cNvSpPr txBox="1">
          <a:spLocks noChangeArrowheads="1"/>
        </xdr:cNvSpPr>
      </xdr:nvSpPr>
      <xdr:spPr bwMode="auto">
        <a:xfrm>
          <a:off x="7048500" y="37199455"/>
          <a:ext cx="12900314" cy="1771200"/>
        </a:xfrm>
        <a:prstGeom prst="rect">
          <a:avLst/>
        </a:prstGeom>
        <a:solidFill>
          <a:srgbClr val="FFFFFF"/>
        </a:solidFill>
        <a:ln w="12700">
          <a:solidFill>
            <a:srgbClr val="000000"/>
          </a:solid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（記入上の注意）</a:t>
          </a:r>
        </a:p>
        <a:p>
          <a:pPr algn="l" rtl="0">
            <a:lnSpc>
              <a:spcPts val="1400"/>
            </a:lnSpc>
            <a:defRPr sz="1000"/>
          </a:pPr>
          <a:r>
            <a:rPr lang="ja-JP" altLang="en-US" sz="1200" b="0" i="0" u="none" strike="noStrike" baseline="0">
              <a:solidFill>
                <a:srgbClr val="000000"/>
              </a:solidFill>
              <a:latin typeface="ＭＳ Ｐゴシック"/>
              <a:ea typeface="ＭＳ Ｐゴシック"/>
            </a:rPr>
            <a:t>　１　月給、日給で報告する場合であっても、必ず利用実績の時間欄を入力してください。</a:t>
          </a:r>
        </a:p>
        <a:p>
          <a:pPr algn="l" rtl="0">
            <a:lnSpc>
              <a:spcPts val="1400"/>
            </a:lnSpc>
            <a:defRPr sz="1000"/>
          </a:pPr>
          <a:r>
            <a:rPr lang="ja-JP" altLang="en-US" sz="1200" b="0" i="0" u="none" strike="noStrike" baseline="0">
              <a:solidFill>
                <a:srgbClr val="000000"/>
              </a:solidFill>
              <a:latin typeface="ＭＳ Ｐゴシック"/>
              <a:ea typeface="ＭＳ Ｐゴシック"/>
            </a:rPr>
            <a:t>　２　前年度に支給した工賃の実績を利用者ごとに記入してください。（個人名の記載は必要ありません）</a:t>
          </a:r>
        </a:p>
        <a:p>
          <a:pPr algn="l" rtl="0">
            <a:lnSpc>
              <a:spcPts val="1400"/>
            </a:lnSpc>
            <a:defRPr sz="1000"/>
          </a:pPr>
          <a:r>
            <a:rPr lang="ja-JP" altLang="en-US" sz="1200" b="0" i="0" u="none" strike="noStrike" baseline="0">
              <a:solidFill>
                <a:srgbClr val="000000"/>
              </a:solidFill>
              <a:latin typeface="ＭＳ Ｐゴシック"/>
              <a:ea typeface="ＭＳ Ｐゴシック"/>
            </a:rPr>
            <a:t>　３　薄い青色のセルのみに入力をおこなってください。</a:t>
          </a:r>
        </a:p>
        <a:p>
          <a:pPr algn="l" rtl="0">
            <a:lnSpc>
              <a:spcPts val="1400"/>
            </a:lnSpc>
            <a:defRPr sz="1000"/>
          </a:pPr>
          <a:r>
            <a:rPr lang="ja-JP" altLang="en-US" sz="1200" b="0" i="0" u="none" strike="noStrike" baseline="0">
              <a:solidFill>
                <a:srgbClr val="000000"/>
              </a:solidFill>
              <a:latin typeface="ＭＳ Ｐゴシック"/>
              <a:ea typeface="ＭＳ Ｐゴシック"/>
            </a:rPr>
            <a:t>　４　年度途中で旧体系サービスから新体系サービスに移行した場合は、新旧それぞれの事業ごとに報告書を作成してください。</a:t>
          </a:r>
        </a:p>
        <a:p>
          <a:pPr algn="l" rtl="0">
            <a:lnSpc>
              <a:spcPts val="1400"/>
            </a:lnSpc>
            <a:defRPr sz="1000"/>
          </a:pPr>
          <a:r>
            <a:rPr lang="ja-JP" altLang="en-US" sz="1200" b="0" i="0" u="none" strike="noStrike" baseline="0">
              <a:solidFill>
                <a:srgbClr val="000000"/>
              </a:solidFill>
              <a:latin typeface="ＭＳ Ｐゴシック"/>
              <a:ea typeface="ＭＳ Ｐゴシック"/>
            </a:rPr>
            <a:t>　５　「前々年度の目標工賃額」「前年度の目標工賃額」については、北海道に届け出た目標工賃額を記入してください。（届け出後に変更することはできません）</a:t>
          </a:r>
        </a:p>
        <a:p>
          <a:pPr algn="l" rtl="0">
            <a:lnSpc>
              <a:spcPts val="1300"/>
            </a:lnSpc>
            <a:defRPr sz="1000"/>
          </a:pPr>
          <a:r>
            <a:rPr lang="ja-JP" altLang="en-US" sz="1200" b="0" i="0" u="none" strike="noStrike" baseline="0">
              <a:solidFill>
                <a:srgbClr val="000000"/>
              </a:solidFill>
              <a:latin typeface="ＭＳ Ｐゴシック"/>
              <a:ea typeface="ＭＳ Ｐゴシック"/>
            </a:rPr>
            <a:t>　６　「工賃月額」の欄には支給形態を問わず、当該月に支給した工賃額を記入してください。</a:t>
          </a:r>
        </a:p>
        <a:p>
          <a:pPr algn="l" rtl="0">
            <a:lnSpc>
              <a:spcPts val="13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twoCellAnchor>
    <xdr:from>
      <xdr:col>15</xdr:col>
      <xdr:colOff>0</xdr:colOff>
      <xdr:row>234</xdr:row>
      <xdr:rowOff>1</xdr:rowOff>
    </xdr:from>
    <xdr:to>
      <xdr:col>41</xdr:col>
      <xdr:colOff>742950</xdr:colOff>
      <xdr:row>244</xdr:row>
      <xdr:rowOff>22064</xdr:rowOff>
    </xdr:to>
    <xdr:sp macro="" textlink="">
      <xdr:nvSpPr>
        <xdr:cNvPr id="33797" name="Text Box 5">
          <a:extLst>
            <a:ext uri="{FF2B5EF4-FFF2-40B4-BE49-F238E27FC236}">
              <a16:creationId xmlns:a16="http://schemas.microsoft.com/office/drawing/2014/main" id="{00000000-0008-0000-0100-000005840000}"/>
            </a:ext>
          </a:extLst>
        </xdr:cNvPr>
        <xdr:cNvSpPr txBox="1">
          <a:spLocks noChangeArrowheads="1"/>
        </xdr:cNvSpPr>
      </xdr:nvSpPr>
      <xdr:spPr bwMode="auto">
        <a:xfrm>
          <a:off x="7048500" y="50603728"/>
          <a:ext cx="12900314" cy="1771200"/>
        </a:xfrm>
        <a:prstGeom prst="rect">
          <a:avLst/>
        </a:prstGeom>
        <a:solidFill>
          <a:srgbClr val="FFFFFF"/>
        </a:solidFill>
        <a:ln w="12700">
          <a:solidFill>
            <a:srgbClr val="000000"/>
          </a:solid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（記入上の注意）</a:t>
          </a:r>
        </a:p>
        <a:p>
          <a:pPr algn="l" rtl="0">
            <a:lnSpc>
              <a:spcPts val="1400"/>
            </a:lnSpc>
            <a:defRPr sz="1000"/>
          </a:pPr>
          <a:r>
            <a:rPr lang="ja-JP" altLang="en-US" sz="1200" b="0" i="0" u="none" strike="noStrike" baseline="0">
              <a:solidFill>
                <a:srgbClr val="000000"/>
              </a:solidFill>
              <a:latin typeface="ＭＳ Ｐゴシック"/>
              <a:ea typeface="ＭＳ Ｐゴシック"/>
            </a:rPr>
            <a:t>　１　月給、日給で報告する場合であっても、必ず利用実績の時間欄を入力してください。</a:t>
          </a:r>
        </a:p>
        <a:p>
          <a:pPr algn="l" rtl="0">
            <a:lnSpc>
              <a:spcPts val="1400"/>
            </a:lnSpc>
            <a:defRPr sz="1000"/>
          </a:pPr>
          <a:r>
            <a:rPr lang="ja-JP" altLang="en-US" sz="1200" b="0" i="0" u="none" strike="noStrike" baseline="0">
              <a:solidFill>
                <a:srgbClr val="000000"/>
              </a:solidFill>
              <a:latin typeface="ＭＳ Ｐゴシック"/>
              <a:ea typeface="ＭＳ Ｐゴシック"/>
            </a:rPr>
            <a:t>　２　前年度に支給した工賃の実績を利用者ごとに記入してください。（個人名の記載は必要ありません）</a:t>
          </a:r>
        </a:p>
        <a:p>
          <a:pPr algn="l" rtl="0">
            <a:lnSpc>
              <a:spcPts val="1400"/>
            </a:lnSpc>
            <a:defRPr sz="1000"/>
          </a:pPr>
          <a:r>
            <a:rPr lang="ja-JP" altLang="en-US" sz="1200" b="0" i="0" u="none" strike="noStrike" baseline="0">
              <a:solidFill>
                <a:srgbClr val="000000"/>
              </a:solidFill>
              <a:latin typeface="ＭＳ Ｐゴシック"/>
              <a:ea typeface="ＭＳ Ｐゴシック"/>
            </a:rPr>
            <a:t>　３　薄い青色のセルのみに入力をおこなってください。</a:t>
          </a:r>
        </a:p>
        <a:p>
          <a:pPr algn="l" rtl="0">
            <a:lnSpc>
              <a:spcPts val="1400"/>
            </a:lnSpc>
            <a:defRPr sz="1000"/>
          </a:pPr>
          <a:r>
            <a:rPr lang="ja-JP" altLang="en-US" sz="1200" b="0" i="0" u="none" strike="noStrike" baseline="0">
              <a:solidFill>
                <a:srgbClr val="000000"/>
              </a:solidFill>
              <a:latin typeface="ＭＳ Ｐゴシック"/>
              <a:ea typeface="ＭＳ Ｐゴシック"/>
            </a:rPr>
            <a:t>　４　年度途中で旧体系サービスから新体系サービスに移行した場合は、新旧それぞれの事業ごとに報告書を作成してください。</a:t>
          </a:r>
        </a:p>
        <a:p>
          <a:pPr algn="l" rtl="0">
            <a:lnSpc>
              <a:spcPts val="1400"/>
            </a:lnSpc>
            <a:defRPr sz="1000"/>
          </a:pPr>
          <a:r>
            <a:rPr lang="ja-JP" altLang="en-US" sz="1200" b="0" i="0" u="none" strike="noStrike" baseline="0">
              <a:solidFill>
                <a:srgbClr val="000000"/>
              </a:solidFill>
              <a:latin typeface="ＭＳ Ｐゴシック"/>
              <a:ea typeface="ＭＳ Ｐゴシック"/>
            </a:rPr>
            <a:t>　５　「前々年度の目標工賃額」「前年度の目標工賃額」については、北海道に届け出た目標工賃額を記入してください。（届け出後に変更することはできません）</a:t>
          </a:r>
        </a:p>
        <a:p>
          <a:pPr algn="l" rtl="0">
            <a:lnSpc>
              <a:spcPts val="1300"/>
            </a:lnSpc>
            <a:defRPr sz="1000"/>
          </a:pPr>
          <a:r>
            <a:rPr lang="ja-JP" altLang="en-US" sz="1200" b="0" i="0" u="none" strike="noStrike" baseline="0">
              <a:solidFill>
                <a:srgbClr val="000000"/>
              </a:solidFill>
              <a:latin typeface="ＭＳ Ｐゴシック"/>
              <a:ea typeface="ＭＳ Ｐゴシック"/>
            </a:rPr>
            <a:t>　６　「工賃月額」の欄には支給形態を問わず、当該月に支給した工賃額を記入してください。</a:t>
          </a:r>
        </a:p>
        <a:p>
          <a:pPr algn="l" rtl="0">
            <a:lnSpc>
              <a:spcPts val="13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266699</xdr:colOff>
      <xdr:row>7</xdr:row>
      <xdr:rowOff>28575</xdr:rowOff>
    </xdr:from>
    <xdr:to>
      <xdr:col>6</xdr:col>
      <xdr:colOff>47624</xdr:colOff>
      <xdr:row>9</xdr:row>
      <xdr:rowOff>0</xdr:rowOff>
    </xdr:to>
    <xdr:sp macro="" textlink="">
      <xdr:nvSpPr>
        <xdr:cNvPr id="2" name="AutoShape 1">
          <a:extLst>
            <a:ext uri="{FF2B5EF4-FFF2-40B4-BE49-F238E27FC236}">
              <a16:creationId xmlns:a16="http://schemas.microsoft.com/office/drawing/2014/main" id="{00000000-0008-0000-0400-000002000000}"/>
            </a:ext>
          </a:extLst>
        </xdr:cNvPr>
        <xdr:cNvSpPr>
          <a:spLocks noChangeArrowheads="1"/>
        </xdr:cNvSpPr>
      </xdr:nvSpPr>
      <xdr:spPr bwMode="auto">
        <a:xfrm>
          <a:off x="5495924" y="2867025"/>
          <a:ext cx="1228725" cy="714375"/>
        </a:xfrm>
        <a:prstGeom prst="wedgeRectCallout">
          <a:avLst>
            <a:gd name="adj1" fmla="val -91699"/>
            <a:gd name="adj2" fmla="val -27333"/>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lnSpc>
              <a:spcPts val="1200"/>
            </a:lnSpc>
            <a:defRPr sz="1000"/>
          </a:pPr>
          <a:r>
            <a:rPr lang="ja-JP" altLang="en-US" sz="1000" b="0" i="0" strike="noStrike">
              <a:solidFill>
                <a:srgbClr val="000000"/>
              </a:solidFill>
              <a:latin typeface="ＭＳ Ｐゴシック"/>
              <a:ea typeface="ＭＳ Ｐゴシック"/>
            </a:rPr>
            <a:t>施設入所支援の時間帯をとおした体制を記載（延べ人数ではない）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275167</xdr:colOff>
      <xdr:row>3</xdr:row>
      <xdr:rowOff>179916</xdr:rowOff>
    </xdr:from>
    <xdr:to>
      <xdr:col>8</xdr:col>
      <xdr:colOff>21167</xdr:colOff>
      <xdr:row>5</xdr:row>
      <xdr:rowOff>52917</xdr:rowOff>
    </xdr:to>
    <xdr:sp macro="" textlink="">
      <xdr:nvSpPr>
        <xdr:cNvPr id="2" name="円/楕円 1">
          <a:extLst>
            <a:ext uri="{FF2B5EF4-FFF2-40B4-BE49-F238E27FC236}">
              <a16:creationId xmlns:a16="http://schemas.microsoft.com/office/drawing/2014/main" id="{00000000-0008-0000-0600-000002000000}"/>
            </a:ext>
          </a:extLst>
        </xdr:cNvPr>
        <xdr:cNvSpPr/>
      </xdr:nvSpPr>
      <xdr:spPr>
        <a:xfrm>
          <a:off x="3361267" y="1199091"/>
          <a:ext cx="1146175" cy="501651"/>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6</xdr:col>
      <xdr:colOff>42331</xdr:colOff>
      <xdr:row>15</xdr:row>
      <xdr:rowOff>10583</xdr:rowOff>
    </xdr:from>
    <xdr:to>
      <xdr:col>7</xdr:col>
      <xdr:colOff>359831</xdr:colOff>
      <xdr:row>16</xdr:row>
      <xdr:rowOff>31750</xdr:rowOff>
    </xdr:to>
    <xdr:sp macro="" textlink="">
      <xdr:nvSpPr>
        <xdr:cNvPr id="3" name="円/楕円 2">
          <a:extLst>
            <a:ext uri="{FF2B5EF4-FFF2-40B4-BE49-F238E27FC236}">
              <a16:creationId xmlns:a16="http://schemas.microsoft.com/office/drawing/2014/main" id="{00000000-0008-0000-0600-000003000000}"/>
            </a:ext>
          </a:extLst>
        </xdr:cNvPr>
        <xdr:cNvSpPr/>
      </xdr:nvSpPr>
      <xdr:spPr>
        <a:xfrm>
          <a:off x="3595156" y="5716058"/>
          <a:ext cx="784225" cy="497417"/>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10</xdr:col>
      <xdr:colOff>243416</xdr:colOff>
      <xdr:row>0</xdr:row>
      <xdr:rowOff>52916</xdr:rowOff>
    </xdr:from>
    <xdr:to>
      <xdr:col>13</xdr:col>
      <xdr:colOff>379941</xdr:colOff>
      <xdr:row>0</xdr:row>
      <xdr:rowOff>394908</xdr:rowOff>
    </xdr:to>
    <xdr:sp macro="" textlink="">
      <xdr:nvSpPr>
        <xdr:cNvPr id="4" name="Rectangle 1">
          <a:extLst>
            <a:ext uri="{FF2B5EF4-FFF2-40B4-BE49-F238E27FC236}">
              <a16:creationId xmlns:a16="http://schemas.microsoft.com/office/drawing/2014/main" id="{00000000-0008-0000-0600-000004000000}"/>
            </a:ext>
          </a:extLst>
        </xdr:cNvPr>
        <xdr:cNvSpPr>
          <a:spLocks noChangeArrowheads="1"/>
        </xdr:cNvSpPr>
      </xdr:nvSpPr>
      <xdr:spPr bwMode="auto">
        <a:xfrm>
          <a:off x="5663141" y="52916"/>
          <a:ext cx="1536700" cy="341992"/>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rPr>
            <a:t>記載例</a:t>
          </a:r>
        </a:p>
      </xdr:txBody>
    </xdr:sp>
    <xdr:clientData/>
  </xdr:twoCellAnchor>
  <xdr:twoCellAnchor>
    <xdr:from>
      <xdr:col>1</xdr:col>
      <xdr:colOff>137580</xdr:colOff>
      <xdr:row>13</xdr:row>
      <xdr:rowOff>465666</xdr:rowOff>
    </xdr:from>
    <xdr:to>
      <xdr:col>1</xdr:col>
      <xdr:colOff>624413</xdr:colOff>
      <xdr:row>14</xdr:row>
      <xdr:rowOff>391583</xdr:rowOff>
    </xdr:to>
    <xdr:sp macro="" textlink="">
      <xdr:nvSpPr>
        <xdr:cNvPr id="5" name="円/楕円 4">
          <a:extLst>
            <a:ext uri="{FF2B5EF4-FFF2-40B4-BE49-F238E27FC236}">
              <a16:creationId xmlns:a16="http://schemas.microsoft.com/office/drawing/2014/main" id="{00000000-0008-0000-0600-000005000000}"/>
            </a:ext>
          </a:extLst>
        </xdr:cNvPr>
        <xdr:cNvSpPr/>
      </xdr:nvSpPr>
      <xdr:spPr>
        <a:xfrm>
          <a:off x="280455" y="5218641"/>
          <a:ext cx="486833" cy="402167"/>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xdr:col>
      <xdr:colOff>116416</xdr:colOff>
      <xdr:row>18</xdr:row>
      <xdr:rowOff>201084</xdr:rowOff>
    </xdr:from>
    <xdr:to>
      <xdr:col>1</xdr:col>
      <xdr:colOff>603249</xdr:colOff>
      <xdr:row>18</xdr:row>
      <xdr:rowOff>603251</xdr:rowOff>
    </xdr:to>
    <xdr:sp macro="" textlink="">
      <xdr:nvSpPr>
        <xdr:cNvPr id="6" name="円/楕円 5">
          <a:extLst>
            <a:ext uri="{FF2B5EF4-FFF2-40B4-BE49-F238E27FC236}">
              <a16:creationId xmlns:a16="http://schemas.microsoft.com/office/drawing/2014/main" id="{00000000-0008-0000-0600-000006000000}"/>
            </a:ext>
          </a:extLst>
        </xdr:cNvPr>
        <xdr:cNvSpPr/>
      </xdr:nvSpPr>
      <xdr:spPr>
        <a:xfrm>
          <a:off x="259291" y="7640109"/>
          <a:ext cx="486833" cy="402167"/>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0</xdr:col>
      <xdr:colOff>63500</xdr:colOff>
      <xdr:row>16</xdr:row>
      <xdr:rowOff>476250</xdr:rowOff>
    </xdr:from>
    <xdr:to>
      <xdr:col>14</xdr:col>
      <xdr:colOff>190500</xdr:colOff>
      <xdr:row>20</xdr:row>
      <xdr:rowOff>148167</xdr:rowOff>
    </xdr:to>
    <xdr:sp macro="" textlink="">
      <xdr:nvSpPr>
        <xdr:cNvPr id="7" name="角丸四角形 6">
          <a:extLst>
            <a:ext uri="{FF2B5EF4-FFF2-40B4-BE49-F238E27FC236}">
              <a16:creationId xmlns:a16="http://schemas.microsoft.com/office/drawing/2014/main" id="{00000000-0008-0000-0600-000007000000}"/>
            </a:ext>
          </a:extLst>
        </xdr:cNvPr>
        <xdr:cNvSpPr/>
      </xdr:nvSpPr>
      <xdr:spPr>
        <a:xfrm>
          <a:off x="63500" y="6657975"/>
          <a:ext cx="7413625" cy="2367492"/>
        </a:xfrm>
        <a:prstGeom prst="roundRect">
          <a:avLst/>
        </a:prstGeom>
        <a:noFill/>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9</xdr:col>
      <xdr:colOff>74083</xdr:colOff>
      <xdr:row>18</xdr:row>
      <xdr:rowOff>694764</xdr:rowOff>
    </xdr:from>
    <xdr:to>
      <xdr:col>14</xdr:col>
      <xdr:colOff>105835</xdr:colOff>
      <xdr:row>19</xdr:row>
      <xdr:rowOff>592664</xdr:rowOff>
    </xdr:to>
    <xdr:sp macro="" textlink="">
      <xdr:nvSpPr>
        <xdr:cNvPr id="8" name="角丸四角形 7">
          <a:extLst>
            <a:ext uri="{FF2B5EF4-FFF2-40B4-BE49-F238E27FC236}">
              <a16:creationId xmlns:a16="http://schemas.microsoft.com/office/drawing/2014/main" id="{00000000-0008-0000-0600-000008000000}"/>
            </a:ext>
          </a:extLst>
        </xdr:cNvPr>
        <xdr:cNvSpPr/>
      </xdr:nvSpPr>
      <xdr:spPr>
        <a:xfrm>
          <a:off x="5060701" y="8146676"/>
          <a:ext cx="2384987" cy="704723"/>
        </a:xfrm>
        <a:prstGeom prst="roundRect">
          <a:avLst/>
        </a:prstGeom>
        <a:solidFill>
          <a:srgbClr val="FFFF00"/>
        </a:solidFill>
        <a:ln>
          <a:solidFill>
            <a:srgbClr val="0000FF"/>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400"/>
            <a:t>（</a:t>
          </a:r>
          <a:r>
            <a:rPr kumimoji="1" lang="en-US" altLang="ja-JP" sz="1400"/>
            <a:t>Ⅲ</a:t>
          </a:r>
          <a:r>
            <a:rPr kumimoji="1" lang="ja-JP" altLang="en-US" sz="1400"/>
            <a:t>）を算定する場合は</a:t>
          </a:r>
          <a:endParaRPr kumimoji="1" lang="en-US" altLang="ja-JP" sz="1400"/>
        </a:p>
        <a:p>
          <a:pPr algn="l"/>
          <a:r>
            <a:rPr kumimoji="1" lang="ja-JP" altLang="en-US" sz="1400"/>
            <a:t>こちらに記載</a:t>
          </a:r>
        </a:p>
      </xdr:txBody>
    </xdr:sp>
    <xdr:clientData/>
  </xdr:twoCellAnchor>
  <xdr:twoCellAnchor>
    <xdr:from>
      <xdr:col>12</xdr:col>
      <xdr:colOff>74537</xdr:colOff>
      <xdr:row>7</xdr:row>
      <xdr:rowOff>356152</xdr:rowOff>
    </xdr:from>
    <xdr:to>
      <xdr:col>14</xdr:col>
      <xdr:colOff>621190</xdr:colOff>
      <xdr:row>10</xdr:row>
      <xdr:rowOff>323016</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6402450" y="2766391"/>
          <a:ext cx="1474305" cy="977342"/>
        </a:xfrm>
        <a:prstGeom prst="rect">
          <a:avLst/>
        </a:prstGeom>
        <a:solidFill>
          <a:srgbClr val="FFFF00"/>
        </a:solidFill>
        <a:ln w="2222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nSpc>
              <a:spcPts val="1100"/>
            </a:lnSpc>
          </a:pPr>
          <a:r>
            <a:rPr kumimoji="1" lang="ja-JP" altLang="en-US" sz="1000">
              <a:solidFill>
                <a:schemeClr val="tx1"/>
              </a:solidFill>
              <a:effectLst/>
              <a:latin typeface="+mn-lt"/>
              <a:ea typeface="+mn-ea"/>
              <a:cs typeface="+mn-cs"/>
            </a:rPr>
            <a:t>特定の</a:t>
          </a:r>
          <a:r>
            <a:rPr kumimoji="1" lang="ja-JP" altLang="ja-JP" sz="1000">
              <a:solidFill>
                <a:schemeClr val="tx1"/>
              </a:solidFill>
              <a:effectLst/>
              <a:latin typeface="+mn-lt"/>
              <a:ea typeface="+mn-ea"/>
              <a:cs typeface="+mn-cs"/>
            </a:rPr>
            <a:t>個人</a:t>
          </a:r>
          <a:r>
            <a:rPr kumimoji="1" lang="ja-JP" altLang="en-US" sz="1000">
              <a:solidFill>
                <a:schemeClr val="tx1"/>
              </a:solidFill>
              <a:effectLst/>
              <a:latin typeface="+mn-lt"/>
              <a:ea typeface="+mn-ea"/>
              <a:cs typeface="+mn-cs"/>
            </a:rPr>
            <a:t>を指すのではなく、別々の日に異なる者が支援を行うといったように、従事者</a:t>
          </a:r>
          <a:r>
            <a:rPr kumimoji="1" lang="ja-JP" altLang="ja-JP" sz="1000">
              <a:solidFill>
                <a:schemeClr val="tx1"/>
              </a:solidFill>
              <a:effectLst/>
              <a:latin typeface="+mn-lt"/>
              <a:ea typeface="+mn-ea"/>
              <a:cs typeface="+mn-cs"/>
            </a:rPr>
            <a:t>①が複数</a:t>
          </a:r>
          <a:r>
            <a:rPr kumimoji="1" lang="ja-JP" altLang="en-US" sz="1000">
              <a:solidFill>
                <a:schemeClr val="tx1"/>
              </a:solidFill>
              <a:effectLst/>
              <a:latin typeface="+mn-lt"/>
              <a:ea typeface="+mn-ea"/>
              <a:cs typeface="+mn-cs"/>
            </a:rPr>
            <a:t>の個人である場合</a:t>
          </a:r>
          <a:r>
            <a:rPr kumimoji="1" lang="ja-JP" altLang="ja-JP" sz="1000">
              <a:solidFill>
                <a:schemeClr val="tx1"/>
              </a:solidFill>
              <a:effectLst/>
              <a:latin typeface="+mn-lt"/>
              <a:ea typeface="+mn-ea"/>
              <a:cs typeface="+mn-cs"/>
            </a:rPr>
            <a:t>も</a:t>
          </a:r>
          <a:r>
            <a:rPr kumimoji="1" lang="ja-JP" altLang="en-US" sz="1000">
              <a:solidFill>
                <a:schemeClr val="tx1"/>
              </a:solidFill>
              <a:effectLst/>
              <a:latin typeface="+mn-lt"/>
              <a:ea typeface="+mn-ea"/>
              <a:cs typeface="+mn-cs"/>
            </a:rPr>
            <a:t>ある</a:t>
          </a:r>
          <a:r>
            <a:rPr kumimoji="1" lang="ja-JP" altLang="ja-JP" sz="1000">
              <a:solidFill>
                <a:schemeClr val="tx1"/>
              </a:solidFill>
              <a:effectLst/>
              <a:latin typeface="+mn-lt"/>
              <a:ea typeface="+mn-ea"/>
              <a:cs typeface="+mn-cs"/>
            </a:rPr>
            <a:t>。</a:t>
          </a:r>
          <a:endParaRPr lang="ja-JP" altLang="ja-JP" sz="900">
            <a:solidFill>
              <a:schemeClr val="tx1"/>
            </a:solidFill>
            <a:effectLst/>
          </a:endParaRPr>
        </a:p>
      </xdr:txBody>
    </xdr:sp>
    <xdr:clientData/>
  </xdr:twoCellAnchor>
  <xdr:twoCellAnchor>
    <xdr:from>
      <xdr:col>7</xdr:col>
      <xdr:colOff>381000</xdr:colOff>
      <xdr:row>11</xdr:row>
      <xdr:rowOff>332318</xdr:rowOff>
    </xdr:from>
    <xdr:to>
      <xdr:col>14</xdr:col>
      <xdr:colOff>110016</xdr:colOff>
      <xdr:row>13</xdr:row>
      <xdr:rowOff>41413</xdr:rowOff>
    </xdr:to>
    <xdr:sp macro="" textlink="">
      <xdr:nvSpPr>
        <xdr:cNvPr id="10" name="円/楕円 9">
          <a:extLst>
            <a:ext uri="{FF2B5EF4-FFF2-40B4-BE49-F238E27FC236}">
              <a16:creationId xmlns:a16="http://schemas.microsoft.com/office/drawing/2014/main" id="{00000000-0008-0000-0600-00000A000000}"/>
            </a:ext>
          </a:extLst>
        </xdr:cNvPr>
        <xdr:cNvSpPr/>
      </xdr:nvSpPr>
      <xdr:spPr>
        <a:xfrm>
          <a:off x="4389783" y="4324535"/>
          <a:ext cx="2975798" cy="471095"/>
        </a:xfrm>
        <a:prstGeom prst="ellipse">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13595</xdr:colOff>
      <xdr:row>10</xdr:row>
      <xdr:rowOff>323016</xdr:rowOff>
    </xdr:from>
    <xdr:to>
      <xdr:col>13</xdr:col>
      <xdr:colOff>347864</xdr:colOff>
      <xdr:row>11</xdr:row>
      <xdr:rowOff>332318</xdr:rowOff>
    </xdr:to>
    <xdr:cxnSp macro="">
      <xdr:nvCxnSpPr>
        <xdr:cNvPr id="11" name="直線矢印コネクタ 10">
          <a:extLst>
            <a:ext uri="{FF2B5EF4-FFF2-40B4-BE49-F238E27FC236}">
              <a16:creationId xmlns:a16="http://schemas.microsoft.com/office/drawing/2014/main" id="{00000000-0008-0000-0600-00000B000000}"/>
            </a:ext>
          </a:extLst>
        </xdr:cNvPr>
        <xdr:cNvCxnSpPr>
          <a:stCxn id="9" idx="2"/>
          <a:endCxn id="10" idx="0"/>
        </xdr:cNvCxnSpPr>
      </xdr:nvCxnSpPr>
      <xdr:spPr>
        <a:xfrm flipH="1">
          <a:off x="5877682" y="3743733"/>
          <a:ext cx="1261921" cy="580802"/>
        </a:xfrm>
        <a:prstGeom prst="straightConnector1">
          <a:avLst/>
        </a:prstGeom>
        <a:ln w="15875">
          <a:solidFill>
            <a:srgbClr val="0000FF"/>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528706</xdr:colOff>
      <xdr:row>7</xdr:row>
      <xdr:rowOff>115497</xdr:rowOff>
    </xdr:from>
    <xdr:to>
      <xdr:col>3</xdr:col>
      <xdr:colOff>1278741</xdr:colOff>
      <xdr:row>11</xdr:row>
      <xdr:rowOff>375849</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669510" y="2525736"/>
          <a:ext cx="1793644" cy="1842330"/>
        </a:xfrm>
        <a:prstGeom prst="rect">
          <a:avLst/>
        </a:prstGeom>
        <a:solidFill>
          <a:srgbClr val="FFFF00"/>
        </a:solidFill>
        <a:ln w="2222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l">
            <a:lnSpc>
              <a:spcPts val="1200"/>
            </a:lnSpc>
          </a:pPr>
          <a:r>
            <a:rPr kumimoji="1" lang="ja-JP" altLang="en-US" sz="1000">
              <a:solidFill>
                <a:schemeClr val="tx1"/>
              </a:solidFill>
            </a:rPr>
            <a:t>・「前年度の平均」を記載。</a:t>
          </a:r>
          <a:endParaRPr kumimoji="1" lang="en-US" altLang="ja-JP" sz="1000">
            <a:solidFill>
              <a:schemeClr val="tx1"/>
            </a:solidFill>
          </a:endParaRPr>
        </a:p>
        <a:p>
          <a:pPr algn="l">
            <a:lnSpc>
              <a:spcPts val="1200"/>
            </a:lnSpc>
          </a:pPr>
          <a:r>
            <a:rPr kumimoji="1" lang="ja-JP" altLang="en-US" sz="1000">
              <a:solidFill>
                <a:schemeClr val="tx1"/>
              </a:solidFill>
            </a:rPr>
            <a:t>・定員変更があれば「前年度の平均＋定員増減分の９０％」を記載。</a:t>
          </a:r>
          <a:endParaRPr kumimoji="1" lang="en-US" altLang="ja-JP" sz="1000">
            <a:solidFill>
              <a:schemeClr val="tx1"/>
            </a:solidFill>
          </a:endParaRPr>
        </a:p>
        <a:p>
          <a:pPr algn="l">
            <a:lnSpc>
              <a:spcPts val="1200"/>
            </a:lnSpc>
          </a:pPr>
          <a:r>
            <a:rPr kumimoji="1" lang="en-US" altLang="ja-JP" sz="900">
              <a:solidFill>
                <a:srgbClr val="FF0000"/>
              </a:solidFill>
            </a:rPr>
            <a:t>※</a:t>
          </a:r>
          <a:r>
            <a:rPr kumimoji="1" lang="ja-JP" altLang="en-US" sz="900">
              <a:solidFill>
                <a:srgbClr val="FF0000"/>
              </a:solidFill>
            </a:rPr>
            <a:t>この人数は、夜間支援対象利用者の人数ごとに設定されている</a:t>
          </a:r>
          <a:r>
            <a:rPr kumimoji="1" lang="ja-JP" altLang="en-US" sz="900" u="sng">
              <a:solidFill>
                <a:srgbClr val="FF0000"/>
              </a:solidFill>
            </a:rPr>
            <a:t>単位区分の選定</a:t>
          </a:r>
          <a:r>
            <a:rPr kumimoji="1" lang="ja-JP" altLang="en-US" sz="900" u="none">
              <a:solidFill>
                <a:srgbClr val="FF0000"/>
              </a:solidFill>
            </a:rPr>
            <a:t>に用いる</a:t>
          </a:r>
          <a:r>
            <a:rPr kumimoji="1" lang="ja-JP" altLang="en-US" sz="900">
              <a:solidFill>
                <a:srgbClr val="FF0000"/>
              </a:solidFill>
            </a:rPr>
            <a:t>ものであり、この人数に単位を乗じて加算額</a:t>
          </a:r>
          <a:r>
            <a:rPr kumimoji="1" lang="ja-JP" altLang="en-US" sz="900" u="none">
              <a:solidFill>
                <a:srgbClr val="FF0000"/>
              </a:solidFill>
            </a:rPr>
            <a:t>を算定するのではない</a:t>
          </a:r>
          <a:r>
            <a:rPr kumimoji="1" lang="ja-JP" altLang="en-US" sz="900">
              <a:solidFill>
                <a:srgbClr val="FF0000"/>
              </a:solidFill>
            </a:rPr>
            <a:t>。</a:t>
          </a:r>
          <a:endParaRPr kumimoji="1" lang="en-US" altLang="ja-JP" sz="900">
            <a:solidFill>
              <a:srgbClr val="FF0000"/>
            </a:solidFill>
          </a:endParaRPr>
        </a:p>
      </xdr:txBody>
    </xdr:sp>
    <xdr:clientData/>
  </xdr:twoCellAnchor>
  <xdr:twoCellAnchor>
    <xdr:from>
      <xdr:col>6</xdr:col>
      <xdr:colOff>74302</xdr:colOff>
      <xdr:row>12</xdr:row>
      <xdr:rowOff>368239</xdr:rowOff>
    </xdr:from>
    <xdr:to>
      <xdr:col>7</xdr:col>
      <xdr:colOff>345983</xdr:colOff>
      <xdr:row>14</xdr:row>
      <xdr:rowOff>12452</xdr:rowOff>
    </xdr:to>
    <xdr:sp macro="" textlink="">
      <xdr:nvSpPr>
        <xdr:cNvPr id="14" name="円/楕円 13">
          <a:extLst>
            <a:ext uri="{FF2B5EF4-FFF2-40B4-BE49-F238E27FC236}">
              <a16:creationId xmlns:a16="http://schemas.microsoft.com/office/drawing/2014/main" id="{00000000-0008-0000-0600-00000E000000}"/>
            </a:ext>
          </a:extLst>
        </xdr:cNvPr>
        <xdr:cNvSpPr/>
      </xdr:nvSpPr>
      <xdr:spPr>
        <a:xfrm>
          <a:off x="3630302" y="4739156"/>
          <a:ext cx="737348" cy="501463"/>
        </a:xfrm>
        <a:prstGeom prst="ellipse">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377047</xdr:colOff>
      <xdr:row>11</xdr:row>
      <xdr:rowOff>375849</xdr:rowOff>
    </xdr:from>
    <xdr:to>
      <xdr:col>6</xdr:col>
      <xdr:colOff>74302</xdr:colOff>
      <xdr:row>13</xdr:row>
      <xdr:rowOff>240772</xdr:rowOff>
    </xdr:to>
    <xdr:cxnSp macro="">
      <xdr:nvCxnSpPr>
        <xdr:cNvPr id="15" name="直線矢印コネクタ 14">
          <a:extLst>
            <a:ext uri="{FF2B5EF4-FFF2-40B4-BE49-F238E27FC236}">
              <a16:creationId xmlns:a16="http://schemas.microsoft.com/office/drawing/2014/main" id="{00000000-0008-0000-0600-00000F000000}"/>
            </a:ext>
          </a:extLst>
        </xdr:cNvPr>
        <xdr:cNvCxnSpPr>
          <a:stCxn id="13" idx="2"/>
          <a:endCxn id="14" idx="2"/>
        </xdr:cNvCxnSpPr>
      </xdr:nvCxnSpPr>
      <xdr:spPr>
        <a:xfrm>
          <a:off x="1576076" y="4365143"/>
          <a:ext cx="2072902" cy="626923"/>
        </a:xfrm>
        <a:prstGeom prst="straightConnector1">
          <a:avLst/>
        </a:prstGeom>
        <a:ln w="15875">
          <a:solidFill>
            <a:srgbClr val="0000FF"/>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76761</xdr:colOff>
      <xdr:row>13</xdr:row>
      <xdr:rowOff>74544</xdr:rowOff>
    </xdr:from>
    <xdr:to>
      <xdr:col>13</xdr:col>
      <xdr:colOff>289891</xdr:colOff>
      <xdr:row>13</xdr:row>
      <xdr:rowOff>448235</xdr:rowOff>
    </xdr:to>
    <xdr:sp macro="" textlink="">
      <xdr:nvSpPr>
        <xdr:cNvPr id="21" name="角丸四角形 20">
          <a:extLst>
            <a:ext uri="{FF2B5EF4-FFF2-40B4-BE49-F238E27FC236}">
              <a16:creationId xmlns:a16="http://schemas.microsoft.com/office/drawing/2014/main" id="{00000000-0008-0000-0600-000015000000}"/>
            </a:ext>
          </a:extLst>
        </xdr:cNvPr>
        <xdr:cNvSpPr/>
      </xdr:nvSpPr>
      <xdr:spPr>
        <a:xfrm>
          <a:off x="4549370" y="4828761"/>
          <a:ext cx="2532260" cy="373691"/>
        </a:xfrm>
        <a:prstGeom prst="roundRect">
          <a:avLst>
            <a:gd name="adj" fmla="val 25533"/>
          </a:avLst>
        </a:prstGeom>
        <a:solidFill>
          <a:srgbClr val="FFC000">
            <a:alpha val="28000"/>
          </a:srgbClr>
        </a:solidFill>
        <a:ln>
          <a:solidFill>
            <a:srgbClr val="F7964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9</xdr:col>
      <xdr:colOff>392207</xdr:colOff>
      <xdr:row>14</xdr:row>
      <xdr:rowOff>425824</xdr:rowOff>
    </xdr:from>
    <xdr:to>
      <xdr:col>14</xdr:col>
      <xdr:colOff>616324</xdr:colOff>
      <xdr:row>16</xdr:row>
      <xdr:rowOff>582705</xdr:rowOff>
    </xdr:to>
    <xdr:sp macro="" textlink="">
      <xdr:nvSpPr>
        <xdr:cNvPr id="22" name="正方形/長方形 21">
          <a:extLst>
            <a:ext uri="{FF2B5EF4-FFF2-40B4-BE49-F238E27FC236}">
              <a16:creationId xmlns:a16="http://schemas.microsoft.com/office/drawing/2014/main" id="{00000000-0008-0000-0600-000016000000}"/>
            </a:ext>
          </a:extLst>
        </xdr:cNvPr>
        <xdr:cNvSpPr/>
      </xdr:nvSpPr>
      <xdr:spPr>
        <a:xfrm>
          <a:off x="5378825" y="5658971"/>
          <a:ext cx="2577352" cy="1120587"/>
        </a:xfrm>
        <a:prstGeom prst="rect">
          <a:avLst/>
        </a:prstGeom>
        <a:solidFill>
          <a:srgbClr val="FFFF00"/>
        </a:solidFill>
        <a:ln w="28575">
          <a:solidFill>
            <a:srgbClr val="F796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marL="0" marR="0" indent="0" algn="l" defTabSz="914400" eaLnBrk="1" fontAlgn="auto" latinLnBrk="0" hangingPunct="1">
            <a:lnSpc>
              <a:spcPts val="1200"/>
            </a:lnSpc>
            <a:spcBef>
              <a:spcPts val="0"/>
            </a:spcBef>
            <a:spcAft>
              <a:spcPts val="0"/>
            </a:spcAft>
            <a:buClrTx/>
            <a:buSzTx/>
            <a:buFontTx/>
            <a:buNone/>
            <a:tabLst/>
            <a:defRPr/>
          </a:pPr>
          <a:r>
            <a:rPr kumimoji="1" lang="ja-JP" altLang="ja-JP" sz="1000">
              <a:solidFill>
                <a:sysClr val="windowText" lastClr="000000"/>
              </a:solidFill>
              <a:effectLst/>
              <a:latin typeface="+mn-lt"/>
              <a:ea typeface="+mn-ea"/>
              <a:cs typeface="+mn-cs"/>
            </a:rPr>
            <a:t>「１人の夜間支援従事者が支援を行う利用者の数（人）」</a:t>
          </a:r>
          <a:r>
            <a:rPr kumimoji="1" lang="ja-JP" altLang="en-US" sz="1000">
              <a:solidFill>
                <a:sysClr val="windowText" lastClr="000000"/>
              </a:solidFill>
              <a:effectLst/>
              <a:latin typeface="+mn-lt"/>
              <a:ea typeface="+mn-ea"/>
              <a:cs typeface="+mn-cs"/>
            </a:rPr>
            <a:t>は「夜間支援の対象者数（人）」を按分した人数である。</a:t>
          </a:r>
          <a:endParaRPr kumimoji="1" lang="en-US" altLang="ja-JP" sz="1000">
            <a:solidFill>
              <a:sysClr val="windowText" lastClr="000000"/>
            </a:solidFill>
          </a:endParaRPr>
        </a:p>
        <a:p>
          <a:pPr algn="l">
            <a:lnSpc>
              <a:spcPts val="1200"/>
            </a:lnSpc>
          </a:pPr>
          <a:r>
            <a:rPr kumimoji="1" lang="en-US" altLang="ja-JP" sz="900">
              <a:solidFill>
                <a:srgbClr val="FF0000"/>
              </a:solidFill>
            </a:rPr>
            <a:t>※</a:t>
          </a:r>
          <a:r>
            <a:rPr kumimoji="1" lang="ja-JP" altLang="en-US" sz="900">
              <a:solidFill>
                <a:srgbClr val="FF0000"/>
              </a:solidFill>
            </a:rPr>
            <a:t>　必ず「夜間支援の対象者数（人）」＝「１人の夜間支援従事者が支援を行う利用者の数（人）」となること。</a:t>
          </a:r>
        </a:p>
      </xdr:txBody>
    </xdr:sp>
    <xdr:clientData/>
  </xdr:twoCellAnchor>
  <xdr:twoCellAnchor>
    <xdr:from>
      <xdr:col>10</xdr:col>
      <xdr:colOff>418650</xdr:colOff>
      <xdr:row>13</xdr:row>
      <xdr:rowOff>448235</xdr:rowOff>
    </xdr:from>
    <xdr:to>
      <xdr:col>12</xdr:col>
      <xdr:colOff>268942</xdr:colOff>
      <xdr:row>14</xdr:row>
      <xdr:rowOff>425824</xdr:rowOff>
    </xdr:to>
    <xdr:cxnSp macro="">
      <xdr:nvCxnSpPr>
        <xdr:cNvPr id="23" name="直線矢印コネクタ 22">
          <a:extLst>
            <a:ext uri="{FF2B5EF4-FFF2-40B4-BE49-F238E27FC236}">
              <a16:creationId xmlns:a16="http://schemas.microsoft.com/office/drawing/2014/main" id="{00000000-0008-0000-0600-000017000000}"/>
            </a:ext>
          </a:extLst>
        </xdr:cNvPr>
        <xdr:cNvCxnSpPr>
          <a:stCxn id="22" idx="0"/>
          <a:endCxn id="21" idx="2"/>
        </xdr:cNvCxnSpPr>
      </xdr:nvCxnSpPr>
      <xdr:spPr>
        <a:xfrm flipH="1" flipV="1">
          <a:off x="5875915" y="5199529"/>
          <a:ext cx="791586" cy="459442"/>
        </a:xfrm>
        <a:prstGeom prst="straightConnector1">
          <a:avLst/>
        </a:prstGeom>
        <a:ln w="15875">
          <a:solidFill>
            <a:srgbClr val="F7964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250031</xdr:colOff>
      <xdr:row>2</xdr:row>
      <xdr:rowOff>71437</xdr:rowOff>
    </xdr:from>
    <xdr:to>
      <xdr:col>4</xdr:col>
      <xdr:colOff>1016654</xdr:colOff>
      <xdr:row>8</xdr:row>
      <xdr:rowOff>61914</xdr:rowOff>
    </xdr:to>
    <xdr:sp macro="" textlink="">
      <xdr:nvSpPr>
        <xdr:cNvPr id="5" name="正方形/長方形 4">
          <a:extLst>
            <a:ext uri="{FF2B5EF4-FFF2-40B4-BE49-F238E27FC236}">
              <a16:creationId xmlns:a16="http://schemas.microsoft.com/office/drawing/2014/main" id="{00000000-0008-0000-1400-000003000000}"/>
            </a:ext>
          </a:extLst>
        </xdr:cNvPr>
        <xdr:cNvSpPr/>
      </xdr:nvSpPr>
      <xdr:spPr>
        <a:xfrm>
          <a:off x="2488406" y="500062"/>
          <a:ext cx="1802467" cy="1847852"/>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・「前年度の平均」を記載。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・定員変更があれば「前年度の平均＋定員増減分の９０％」を記載。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この人数は、夜間支援対象利用者の人数ごとに設定されている</a:t>
          </a:r>
          <a:r>
            <a:rPr kumimoji="1" lang="ja-JP" altLang="en-US" sz="900" b="0"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単位区分の選定</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に用いるものであり、この人数に単位を乗じて加算額を算定するのではない。</a:t>
          </a:r>
          <a:endPar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xdr:col>
      <xdr:colOff>0</xdr:colOff>
      <xdr:row>8</xdr:row>
      <xdr:rowOff>23812</xdr:rowOff>
    </xdr:from>
    <xdr:to>
      <xdr:col>5</xdr:col>
      <xdr:colOff>409574</xdr:colOff>
      <xdr:row>9</xdr:row>
      <xdr:rowOff>304799</xdr:rowOff>
    </xdr:to>
    <xdr:cxnSp macro="">
      <xdr:nvCxnSpPr>
        <xdr:cNvPr id="6" name="直線矢印コネクタ 4">
          <a:extLst>
            <a:ext uri="{FF2B5EF4-FFF2-40B4-BE49-F238E27FC236}">
              <a16:creationId xmlns:a16="http://schemas.microsoft.com/office/drawing/2014/main" id="{00000000-0008-0000-1400-000004000000}"/>
            </a:ext>
          </a:extLst>
        </xdr:cNvPr>
        <xdr:cNvCxnSpPr>
          <a:cxnSpLocks noChangeShapeType="1"/>
        </xdr:cNvCxnSpPr>
      </xdr:nvCxnSpPr>
      <xdr:spPr bwMode="auto">
        <a:xfrm>
          <a:off x="4298156" y="2309812"/>
          <a:ext cx="409574" cy="59055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190499</xdr:colOff>
      <xdr:row>10</xdr:row>
      <xdr:rowOff>138112</xdr:rowOff>
    </xdr:from>
    <xdr:to>
      <xdr:col>5</xdr:col>
      <xdr:colOff>923924</xdr:colOff>
      <xdr:row>15</xdr:row>
      <xdr:rowOff>304799</xdr:rowOff>
    </xdr:to>
    <xdr:sp macro="" textlink="">
      <xdr:nvSpPr>
        <xdr:cNvPr id="7" name="円/楕円 61">
          <a:extLst>
            <a:ext uri="{FF2B5EF4-FFF2-40B4-BE49-F238E27FC236}">
              <a16:creationId xmlns:a16="http://schemas.microsoft.com/office/drawing/2014/main" id="{00000000-0008-0000-1400-000005000000}"/>
            </a:ext>
          </a:extLst>
        </xdr:cNvPr>
        <xdr:cNvSpPr>
          <a:spLocks noChangeArrowheads="1"/>
        </xdr:cNvSpPr>
      </xdr:nvSpPr>
      <xdr:spPr bwMode="auto">
        <a:xfrm>
          <a:off x="4488655" y="3043237"/>
          <a:ext cx="733425" cy="17145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704852</xdr:colOff>
      <xdr:row>3</xdr:row>
      <xdr:rowOff>119062</xdr:rowOff>
    </xdr:from>
    <xdr:to>
      <xdr:col>10</xdr:col>
      <xdr:colOff>127889</xdr:colOff>
      <xdr:row>5</xdr:row>
      <xdr:rowOff>290512</xdr:rowOff>
    </xdr:to>
    <xdr:sp macro="" textlink="">
      <xdr:nvSpPr>
        <xdr:cNvPr id="13" name="正方形/長方形 12">
          <a:extLst>
            <a:ext uri="{FF2B5EF4-FFF2-40B4-BE49-F238E27FC236}">
              <a16:creationId xmlns:a16="http://schemas.microsoft.com/office/drawing/2014/main" id="{00000000-0008-0000-1400-000006000000}"/>
            </a:ext>
          </a:extLst>
        </xdr:cNvPr>
        <xdr:cNvSpPr/>
      </xdr:nvSpPr>
      <xdr:spPr>
        <a:xfrm>
          <a:off x="7074696" y="857250"/>
          <a:ext cx="2506756" cy="790575"/>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1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特定の</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個人</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を指すのではなく、別々の日に異なる者が支援を行うといったように、従事者</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①が複数</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の個人である場合</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も</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ある</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704852</xdr:colOff>
      <xdr:row>5</xdr:row>
      <xdr:rowOff>292893</xdr:rowOff>
    </xdr:from>
    <xdr:to>
      <xdr:col>8</xdr:col>
      <xdr:colOff>933452</xdr:colOff>
      <xdr:row>8</xdr:row>
      <xdr:rowOff>107156</xdr:rowOff>
    </xdr:to>
    <xdr:cxnSp macro="">
      <xdr:nvCxnSpPr>
        <xdr:cNvPr id="14" name="直線矢印コネクタ 9">
          <a:extLst>
            <a:ext uri="{FF2B5EF4-FFF2-40B4-BE49-F238E27FC236}">
              <a16:creationId xmlns:a16="http://schemas.microsoft.com/office/drawing/2014/main" id="{00000000-0008-0000-1400-000007000000}"/>
            </a:ext>
          </a:extLst>
        </xdr:cNvPr>
        <xdr:cNvCxnSpPr>
          <a:cxnSpLocks noChangeShapeType="1"/>
          <a:stCxn id="13" idx="2"/>
        </xdr:cNvCxnSpPr>
      </xdr:nvCxnSpPr>
      <xdr:spPr bwMode="auto">
        <a:xfrm flipH="1">
          <a:off x="8098633" y="1650206"/>
          <a:ext cx="228600" cy="74295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11908</xdr:colOff>
      <xdr:row>8</xdr:row>
      <xdr:rowOff>69056</xdr:rowOff>
    </xdr:from>
    <xdr:to>
      <xdr:col>11</xdr:col>
      <xdr:colOff>85727</xdr:colOff>
      <xdr:row>10</xdr:row>
      <xdr:rowOff>2381</xdr:rowOff>
    </xdr:to>
    <xdr:sp macro="" textlink="">
      <xdr:nvSpPr>
        <xdr:cNvPr id="15" name="円/楕円 73">
          <a:extLst>
            <a:ext uri="{FF2B5EF4-FFF2-40B4-BE49-F238E27FC236}">
              <a16:creationId xmlns:a16="http://schemas.microsoft.com/office/drawing/2014/main" id="{00000000-0008-0000-1400-000008000000}"/>
            </a:ext>
          </a:extLst>
        </xdr:cNvPr>
        <xdr:cNvSpPr>
          <a:spLocks noChangeArrowheads="1"/>
        </xdr:cNvSpPr>
      </xdr:nvSpPr>
      <xdr:spPr bwMode="auto">
        <a:xfrm>
          <a:off x="5345908" y="2355056"/>
          <a:ext cx="5217319" cy="5524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192883</xdr:colOff>
      <xdr:row>10</xdr:row>
      <xdr:rowOff>9524</xdr:rowOff>
    </xdr:from>
    <xdr:to>
      <xdr:col>10</xdr:col>
      <xdr:colOff>850108</xdr:colOff>
      <xdr:row>15</xdr:row>
      <xdr:rowOff>297655</xdr:rowOff>
    </xdr:to>
    <xdr:sp macro="" textlink="">
      <xdr:nvSpPr>
        <xdr:cNvPr id="16" name="角丸四角形 36">
          <a:extLst>
            <a:ext uri="{FF2B5EF4-FFF2-40B4-BE49-F238E27FC236}">
              <a16:creationId xmlns:a16="http://schemas.microsoft.com/office/drawing/2014/main" id="{00000000-0008-0000-1400-000010000000}"/>
            </a:ext>
          </a:extLst>
        </xdr:cNvPr>
        <xdr:cNvSpPr>
          <a:spLocks noChangeArrowheads="1"/>
        </xdr:cNvSpPr>
      </xdr:nvSpPr>
      <xdr:spPr bwMode="auto">
        <a:xfrm>
          <a:off x="5526883" y="2914649"/>
          <a:ext cx="4776788" cy="1835944"/>
        </a:xfrm>
        <a:prstGeom prst="roundRect">
          <a:avLst>
            <a:gd name="adj" fmla="val 16667"/>
          </a:avLst>
        </a:prstGeom>
        <a:solidFill>
          <a:srgbClr val="FFC000">
            <a:alpha val="27843"/>
          </a:srgbClr>
        </a:solidFill>
        <a:ln w="25400" algn="ctr">
          <a:solidFill>
            <a:srgbClr val="F79646"/>
          </a:solidFill>
          <a:round/>
          <a:headEnd/>
          <a:tailEnd/>
        </a:ln>
      </xdr:spPr>
    </xdr:sp>
    <xdr:clientData/>
  </xdr:twoCellAnchor>
  <xdr:twoCellAnchor>
    <xdr:from>
      <xdr:col>11</xdr:col>
      <xdr:colOff>109536</xdr:colOff>
      <xdr:row>9</xdr:row>
      <xdr:rowOff>261937</xdr:rowOff>
    </xdr:from>
    <xdr:to>
      <xdr:col>11</xdr:col>
      <xdr:colOff>938211</xdr:colOff>
      <xdr:row>15</xdr:row>
      <xdr:rowOff>133349</xdr:rowOff>
    </xdr:to>
    <xdr:sp macro="" textlink="">
      <xdr:nvSpPr>
        <xdr:cNvPr id="20" name="円/楕円 70">
          <a:extLst>
            <a:ext uri="{FF2B5EF4-FFF2-40B4-BE49-F238E27FC236}">
              <a16:creationId xmlns:a16="http://schemas.microsoft.com/office/drawing/2014/main" id="{00000000-0008-0000-1400-00000A000000}"/>
            </a:ext>
          </a:extLst>
        </xdr:cNvPr>
        <xdr:cNvSpPr>
          <a:spLocks noChangeArrowheads="1"/>
        </xdr:cNvSpPr>
      </xdr:nvSpPr>
      <xdr:spPr bwMode="auto">
        <a:xfrm>
          <a:off x="10587036" y="2857500"/>
          <a:ext cx="828675" cy="1728787"/>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761999</xdr:colOff>
      <xdr:row>17</xdr:row>
      <xdr:rowOff>288130</xdr:rowOff>
    </xdr:from>
    <xdr:to>
      <xdr:col>11</xdr:col>
      <xdr:colOff>378616</xdr:colOff>
      <xdr:row>19</xdr:row>
      <xdr:rowOff>120322</xdr:rowOff>
    </xdr:to>
    <xdr:sp macro="" textlink="">
      <xdr:nvSpPr>
        <xdr:cNvPr id="21" name="正方形/長方形 20">
          <a:extLst>
            <a:ext uri="{FF2B5EF4-FFF2-40B4-BE49-F238E27FC236}">
              <a16:creationId xmlns:a16="http://schemas.microsoft.com/office/drawing/2014/main" id="{00000000-0008-0000-1400-00001C000000}"/>
            </a:ext>
          </a:extLst>
        </xdr:cNvPr>
        <xdr:cNvSpPr/>
      </xdr:nvSpPr>
      <xdr:spPr>
        <a:xfrm>
          <a:off x="9179718" y="5360193"/>
          <a:ext cx="1676398" cy="451317"/>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10</xdr:col>
      <xdr:colOff>271461</xdr:colOff>
      <xdr:row>15</xdr:row>
      <xdr:rowOff>128587</xdr:rowOff>
    </xdr:from>
    <xdr:to>
      <xdr:col>11</xdr:col>
      <xdr:colOff>395286</xdr:colOff>
      <xdr:row>17</xdr:row>
      <xdr:rowOff>276224</xdr:rowOff>
    </xdr:to>
    <xdr:cxnSp macro="">
      <xdr:nvCxnSpPr>
        <xdr:cNvPr id="22" name="直線矢印コネクタ 46">
          <a:extLst>
            <a:ext uri="{FF2B5EF4-FFF2-40B4-BE49-F238E27FC236}">
              <a16:creationId xmlns:a16="http://schemas.microsoft.com/office/drawing/2014/main" id="{00000000-0008-0000-1400-00001D000000}"/>
            </a:ext>
          </a:extLst>
        </xdr:cNvPr>
        <xdr:cNvCxnSpPr>
          <a:cxnSpLocks noChangeShapeType="1"/>
        </xdr:cNvCxnSpPr>
      </xdr:nvCxnSpPr>
      <xdr:spPr bwMode="auto">
        <a:xfrm flipV="1">
          <a:off x="9725024" y="4581525"/>
          <a:ext cx="1147762" cy="766762"/>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xdr:col>
      <xdr:colOff>1</xdr:colOff>
      <xdr:row>8</xdr:row>
      <xdr:rowOff>11906</xdr:rowOff>
    </xdr:from>
    <xdr:to>
      <xdr:col>3</xdr:col>
      <xdr:colOff>535782</xdr:colOff>
      <xdr:row>18</xdr:row>
      <xdr:rowOff>71438</xdr:rowOff>
    </xdr:to>
    <xdr:sp macro="" textlink="">
      <xdr:nvSpPr>
        <xdr:cNvPr id="23" name="正方形/長方形 22">
          <a:extLst>
            <a:ext uri="{FF2B5EF4-FFF2-40B4-BE49-F238E27FC236}">
              <a16:creationId xmlns:a16="http://schemas.microsoft.com/office/drawing/2014/main" id="{00000000-0008-0000-1400-000009000000}"/>
            </a:ext>
          </a:extLst>
        </xdr:cNvPr>
        <xdr:cNvSpPr/>
      </xdr:nvSpPr>
      <xdr:spPr>
        <a:xfrm>
          <a:off x="869157" y="2297906"/>
          <a:ext cx="1905000" cy="3155157"/>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同日にＤホームとＥホームの両方で従事している場合は、このように記載する。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ja-JP" sz="1000">
              <a:effectLst/>
              <a:latin typeface="+mn-lt"/>
              <a:ea typeface="+mn-ea"/>
              <a:cs typeface="+mn-cs"/>
            </a:rPr>
            <a:t>このケースの場合、</a:t>
          </a:r>
          <a:r>
            <a:rPr kumimoji="1" lang="ja-JP" altLang="en-US" sz="1000">
              <a:effectLst/>
              <a:latin typeface="+mn-lt"/>
              <a:ea typeface="+mn-ea"/>
              <a:cs typeface="+mn-cs"/>
            </a:rPr>
            <a:t>Ｅ</a:t>
          </a:r>
          <a:r>
            <a:rPr kumimoji="1" lang="ja-JP" altLang="ja-JP" sz="1000">
              <a:effectLst/>
              <a:latin typeface="+mn-lt"/>
              <a:ea typeface="+mn-ea"/>
              <a:cs typeface="+mn-cs"/>
            </a:rPr>
            <a:t>ホームで支援する１名についても</a:t>
          </a:r>
          <a:r>
            <a:rPr kumimoji="1" lang="ja-JP" altLang="en-US" sz="1000">
              <a:effectLst/>
              <a:latin typeface="+mn-lt"/>
              <a:ea typeface="+mn-ea"/>
              <a:cs typeface="+mn-cs"/>
            </a:rPr>
            <a:t>Ｄ</a:t>
          </a:r>
          <a:r>
            <a:rPr kumimoji="1" lang="ja-JP" altLang="ja-JP" sz="1000">
              <a:effectLst/>
              <a:latin typeface="+mn-lt"/>
              <a:ea typeface="+mn-ea"/>
              <a:cs typeface="+mn-cs"/>
            </a:rPr>
            <a:t>ホームで支援する</a:t>
          </a:r>
          <a:r>
            <a:rPr kumimoji="1" lang="ja-JP" altLang="en-US" sz="1000">
              <a:effectLst/>
              <a:latin typeface="+mn-lt"/>
              <a:ea typeface="+mn-ea"/>
              <a:cs typeface="+mn-cs"/>
            </a:rPr>
            <a:t>５</a:t>
          </a:r>
          <a:r>
            <a:rPr kumimoji="1" lang="ja-JP" altLang="ja-JP" sz="1000">
              <a:effectLst/>
              <a:latin typeface="+mn-lt"/>
              <a:ea typeface="+mn-ea"/>
              <a:cs typeface="+mn-cs"/>
            </a:rPr>
            <a:t>名についても、「利用者が</a:t>
          </a:r>
          <a:r>
            <a:rPr kumimoji="1" lang="ja-JP" altLang="en-US" sz="1000">
              <a:effectLst/>
              <a:latin typeface="+mn-lt"/>
              <a:ea typeface="+mn-ea"/>
              <a:cs typeface="+mn-cs"/>
            </a:rPr>
            <a:t>６</a:t>
          </a:r>
          <a:r>
            <a:rPr kumimoji="1" lang="ja-JP" altLang="ja-JP" sz="1000">
              <a:effectLst/>
              <a:latin typeface="+mn-lt"/>
              <a:ea typeface="+mn-ea"/>
              <a:cs typeface="+mn-cs"/>
            </a:rPr>
            <a:t>人の場合の単位数」を用いてそ</a:t>
          </a:r>
          <a:r>
            <a:rPr kumimoji="1" lang="ja-JP" altLang="en-US" sz="1000">
              <a:effectLst/>
              <a:latin typeface="+mn-lt"/>
              <a:ea typeface="+mn-ea"/>
              <a:cs typeface="+mn-cs"/>
            </a:rPr>
            <a:t>区分に応じて</a:t>
          </a:r>
          <a:r>
            <a:rPr kumimoji="1" lang="ja-JP" altLang="ja-JP" sz="1000">
              <a:effectLst/>
              <a:latin typeface="+mn-lt"/>
              <a:ea typeface="+mn-ea"/>
              <a:cs typeface="+mn-cs"/>
            </a:rPr>
            <a:t>れぞれ算定する。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また、１つの共同生活住居で複数の夜間支援従事者が支援をする場合は、１つの共同生活住居で複数の単位が算定されることが想定される（例えば、１０名定員で従事者②が６名、従事者③が４名支援する場合、請求した際に警告が出る場合でも１人の夜間支援従事者が支援を行う人数に間違いがなければ、そのまま請求して差し支えない。</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xdr:col>
      <xdr:colOff>523875</xdr:colOff>
      <xdr:row>15</xdr:row>
      <xdr:rowOff>47624</xdr:rowOff>
    </xdr:from>
    <xdr:to>
      <xdr:col>9</xdr:col>
      <xdr:colOff>261937</xdr:colOff>
      <xdr:row>16</xdr:row>
      <xdr:rowOff>61913</xdr:rowOff>
    </xdr:to>
    <xdr:cxnSp macro="">
      <xdr:nvCxnSpPr>
        <xdr:cNvPr id="24" name="直線矢印コネクタ 31">
          <a:extLst>
            <a:ext uri="{FF2B5EF4-FFF2-40B4-BE49-F238E27FC236}">
              <a16:creationId xmlns:a16="http://schemas.microsoft.com/office/drawing/2014/main" id="{00000000-0008-0000-1400-00000E000000}"/>
            </a:ext>
          </a:extLst>
        </xdr:cNvPr>
        <xdr:cNvCxnSpPr>
          <a:cxnSpLocks noChangeShapeType="1"/>
        </xdr:cNvCxnSpPr>
      </xdr:nvCxnSpPr>
      <xdr:spPr bwMode="auto">
        <a:xfrm flipV="1">
          <a:off x="2762250" y="4500562"/>
          <a:ext cx="5917406" cy="323851"/>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297657</xdr:colOff>
      <xdr:row>13</xdr:row>
      <xdr:rowOff>71436</xdr:rowOff>
    </xdr:from>
    <xdr:to>
      <xdr:col>9</xdr:col>
      <xdr:colOff>707232</xdr:colOff>
      <xdr:row>15</xdr:row>
      <xdr:rowOff>285749</xdr:rowOff>
    </xdr:to>
    <xdr:sp macro="" textlink="">
      <xdr:nvSpPr>
        <xdr:cNvPr id="25" name="円/楕円 64">
          <a:extLst>
            <a:ext uri="{FF2B5EF4-FFF2-40B4-BE49-F238E27FC236}">
              <a16:creationId xmlns:a16="http://schemas.microsoft.com/office/drawing/2014/main" id="{00000000-0008-0000-1400-00000F000000}"/>
            </a:ext>
          </a:extLst>
        </xdr:cNvPr>
        <xdr:cNvSpPr>
          <a:spLocks noChangeArrowheads="1"/>
        </xdr:cNvSpPr>
      </xdr:nvSpPr>
      <xdr:spPr bwMode="auto">
        <a:xfrm>
          <a:off x="8715376" y="3905249"/>
          <a:ext cx="409575" cy="833438"/>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285750</xdr:colOff>
      <xdr:row>16</xdr:row>
      <xdr:rowOff>157162</xdr:rowOff>
    </xdr:from>
    <xdr:to>
      <xdr:col>6</xdr:col>
      <xdr:colOff>732725</xdr:colOff>
      <xdr:row>20</xdr:row>
      <xdr:rowOff>195262</xdr:rowOff>
    </xdr:to>
    <xdr:sp macro="" textlink="">
      <xdr:nvSpPr>
        <xdr:cNvPr id="27" name="正方形/長方形 26">
          <a:extLst>
            <a:ext uri="{FF2B5EF4-FFF2-40B4-BE49-F238E27FC236}">
              <a16:creationId xmlns:a16="http://schemas.microsoft.com/office/drawing/2014/main" id="{00000000-0008-0000-1400-000011000000}"/>
            </a:ext>
          </a:extLst>
        </xdr:cNvPr>
        <xdr:cNvSpPr/>
      </xdr:nvSpPr>
      <xdr:spPr>
        <a:xfrm>
          <a:off x="3559969" y="4919662"/>
          <a:ext cx="2506756" cy="1276350"/>
        </a:xfrm>
        <a:prstGeom prst="rect">
          <a:avLst/>
        </a:prstGeom>
        <a:solidFill>
          <a:srgbClr val="FFFF00"/>
        </a:solidFill>
        <a:ln w="28575" cap="flat" cmpd="sng" algn="ctr">
          <a:solidFill>
            <a:srgbClr val="F79646"/>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「１人の夜間支援従事者が支援を行う利用者の数（人）」</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は「夜間支援の対象者数（人）」を按分した人数である。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必ず「夜間支援の対象者数（人）」＝「１人の夜間支援従事者が支援を行う利用者の数（人）」となること。</a:t>
          </a:r>
        </a:p>
      </xdr:txBody>
    </xdr:sp>
    <xdr:clientData/>
  </xdr:twoCellAnchor>
  <xdr:twoCellAnchor>
    <xdr:from>
      <xdr:col>6</xdr:col>
      <xdr:colOff>759619</xdr:colOff>
      <xdr:row>16</xdr:row>
      <xdr:rowOff>11906</xdr:rowOff>
    </xdr:from>
    <xdr:to>
      <xdr:col>7</xdr:col>
      <xdr:colOff>169069</xdr:colOff>
      <xdr:row>18</xdr:row>
      <xdr:rowOff>145256</xdr:rowOff>
    </xdr:to>
    <xdr:cxnSp macro="">
      <xdr:nvCxnSpPr>
        <xdr:cNvPr id="28" name="直線矢印コネクタ 38">
          <a:extLst>
            <a:ext uri="{FF2B5EF4-FFF2-40B4-BE49-F238E27FC236}">
              <a16:creationId xmlns:a16="http://schemas.microsoft.com/office/drawing/2014/main" id="{00000000-0008-0000-1400-000012000000}"/>
            </a:ext>
          </a:extLst>
        </xdr:cNvPr>
        <xdr:cNvCxnSpPr>
          <a:cxnSpLocks noChangeShapeType="1"/>
        </xdr:cNvCxnSpPr>
      </xdr:nvCxnSpPr>
      <xdr:spPr bwMode="auto">
        <a:xfrm flipV="1">
          <a:off x="6093619" y="4774406"/>
          <a:ext cx="445294" cy="752475"/>
        </a:xfrm>
        <a:prstGeom prst="straightConnector1">
          <a:avLst/>
        </a:prstGeom>
        <a:noFill/>
        <a:ln w="15875" algn="ctr">
          <a:solidFill>
            <a:srgbClr val="F79646"/>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xdr:col>
      <xdr:colOff>323850</xdr:colOff>
      <xdr:row>16</xdr:row>
      <xdr:rowOff>11907</xdr:rowOff>
    </xdr:from>
    <xdr:to>
      <xdr:col>8</xdr:col>
      <xdr:colOff>609600</xdr:colOff>
      <xdr:row>21</xdr:row>
      <xdr:rowOff>59531</xdr:rowOff>
    </xdr:to>
    <xdr:sp macro="" textlink="">
      <xdr:nvSpPr>
        <xdr:cNvPr id="29" name="円/楕円 66">
          <a:extLst>
            <a:ext uri="{FF2B5EF4-FFF2-40B4-BE49-F238E27FC236}">
              <a16:creationId xmlns:a16="http://schemas.microsoft.com/office/drawing/2014/main" id="{00000000-0008-0000-1400-00000B000000}"/>
            </a:ext>
          </a:extLst>
        </xdr:cNvPr>
        <xdr:cNvSpPr>
          <a:spLocks noChangeArrowheads="1"/>
        </xdr:cNvSpPr>
      </xdr:nvSpPr>
      <xdr:spPr bwMode="auto">
        <a:xfrm>
          <a:off x="6693694" y="4774407"/>
          <a:ext cx="1309687" cy="1595437"/>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404813</xdr:colOff>
      <xdr:row>22</xdr:row>
      <xdr:rowOff>21432</xdr:rowOff>
    </xdr:from>
    <xdr:to>
      <xdr:col>7</xdr:col>
      <xdr:colOff>35718</xdr:colOff>
      <xdr:row>23</xdr:row>
      <xdr:rowOff>86302</xdr:rowOff>
    </xdr:to>
    <xdr:sp macro="" textlink="">
      <xdr:nvSpPr>
        <xdr:cNvPr id="30" name="正方形/長方形 29">
          <a:extLst>
            <a:ext uri="{FF2B5EF4-FFF2-40B4-BE49-F238E27FC236}">
              <a16:creationId xmlns:a16="http://schemas.microsoft.com/office/drawing/2014/main" id="{00000000-0008-0000-1400-00000C000000}"/>
            </a:ext>
          </a:extLst>
        </xdr:cNvPr>
        <xdr:cNvSpPr/>
      </xdr:nvSpPr>
      <xdr:spPr>
        <a:xfrm>
          <a:off x="4702969" y="6641307"/>
          <a:ext cx="1702593" cy="374433"/>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夜勤・宿直の待機場所を記載。</a:t>
          </a:r>
        </a:p>
      </xdr:txBody>
    </xdr:sp>
    <xdr:clientData/>
  </xdr:twoCellAnchor>
  <xdr:twoCellAnchor>
    <xdr:from>
      <xdr:col>6</xdr:col>
      <xdr:colOff>552450</xdr:colOff>
      <xdr:row>19</xdr:row>
      <xdr:rowOff>111919</xdr:rowOff>
    </xdr:from>
    <xdr:to>
      <xdr:col>7</xdr:col>
      <xdr:colOff>257175</xdr:colOff>
      <xdr:row>22</xdr:row>
      <xdr:rowOff>21432</xdr:rowOff>
    </xdr:to>
    <xdr:cxnSp macro="">
      <xdr:nvCxnSpPr>
        <xdr:cNvPr id="31" name="直線矢印コネクタ 28">
          <a:extLst>
            <a:ext uri="{FF2B5EF4-FFF2-40B4-BE49-F238E27FC236}">
              <a16:creationId xmlns:a16="http://schemas.microsoft.com/office/drawing/2014/main" id="{00000000-0008-0000-1400-00000D000000}"/>
            </a:ext>
          </a:extLst>
        </xdr:cNvPr>
        <xdr:cNvCxnSpPr>
          <a:cxnSpLocks noChangeShapeType="1"/>
        </xdr:cNvCxnSpPr>
      </xdr:nvCxnSpPr>
      <xdr:spPr bwMode="auto">
        <a:xfrm flipV="1">
          <a:off x="5886450" y="5803107"/>
          <a:ext cx="740569" cy="8382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42863</xdr:colOff>
      <xdr:row>39</xdr:row>
      <xdr:rowOff>190500</xdr:rowOff>
    </xdr:from>
    <xdr:to>
      <xdr:col>6</xdr:col>
      <xdr:colOff>1033463</xdr:colOff>
      <xdr:row>43</xdr:row>
      <xdr:rowOff>95250</xdr:rowOff>
    </xdr:to>
    <xdr:sp macro="" textlink="">
      <xdr:nvSpPr>
        <xdr:cNvPr id="33" name="円/楕円 61">
          <a:extLst>
            <a:ext uri="{FF2B5EF4-FFF2-40B4-BE49-F238E27FC236}">
              <a16:creationId xmlns:a16="http://schemas.microsoft.com/office/drawing/2014/main" id="{00000000-0008-0000-1400-000016000000}"/>
            </a:ext>
          </a:extLst>
        </xdr:cNvPr>
        <xdr:cNvSpPr>
          <a:spLocks noChangeArrowheads="1"/>
        </xdr:cNvSpPr>
      </xdr:nvSpPr>
      <xdr:spPr bwMode="auto">
        <a:xfrm>
          <a:off x="5376863" y="12596813"/>
          <a:ext cx="990600" cy="11430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345282</xdr:colOff>
      <xdr:row>43</xdr:row>
      <xdr:rowOff>97631</xdr:rowOff>
    </xdr:from>
    <xdr:to>
      <xdr:col>6</xdr:col>
      <xdr:colOff>166688</xdr:colOff>
      <xdr:row>44</xdr:row>
      <xdr:rowOff>157163</xdr:rowOff>
    </xdr:to>
    <xdr:sp macro="" textlink="">
      <xdr:nvSpPr>
        <xdr:cNvPr id="34" name="正方形/長方形 33">
          <a:extLst>
            <a:ext uri="{FF2B5EF4-FFF2-40B4-BE49-F238E27FC236}">
              <a16:creationId xmlns:a16="http://schemas.microsoft.com/office/drawing/2014/main" id="{00000000-0008-0000-1400-000017000000}"/>
            </a:ext>
          </a:extLst>
        </xdr:cNvPr>
        <xdr:cNvSpPr/>
      </xdr:nvSpPr>
      <xdr:spPr>
        <a:xfrm>
          <a:off x="3619501" y="13742194"/>
          <a:ext cx="1881187" cy="369094"/>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各ホームでの滞在時間を記載。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xdr:col>
      <xdr:colOff>166688</xdr:colOff>
      <xdr:row>43</xdr:row>
      <xdr:rowOff>85725</xdr:rowOff>
    </xdr:from>
    <xdr:to>
      <xdr:col>6</xdr:col>
      <xdr:colOff>509588</xdr:colOff>
      <xdr:row>44</xdr:row>
      <xdr:rowOff>109538</xdr:rowOff>
    </xdr:to>
    <xdr:cxnSp macro="">
      <xdr:nvCxnSpPr>
        <xdr:cNvPr id="35" name="直線矢印コネクタ 52">
          <a:extLst>
            <a:ext uri="{FF2B5EF4-FFF2-40B4-BE49-F238E27FC236}">
              <a16:creationId xmlns:a16="http://schemas.microsoft.com/office/drawing/2014/main" id="{00000000-0008-0000-1400-000018000000}"/>
            </a:ext>
          </a:extLst>
        </xdr:cNvPr>
        <xdr:cNvCxnSpPr>
          <a:cxnSpLocks noChangeShapeType="1"/>
        </xdr:cNvCxnSpPr>
      </xdr:nvCxnSpPr>
      <xdr:spPr bwMode="auto">
        <a:xfrm flipV="1">
          <a:off x="5500688" y="13730288"/>
          <a:ext cx="342900" cy="3333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10</xdr:col>
      <xdr:colOff>73818</xdr:colOff>
      <xdr:row>39</xdr:row>
      <xdr:rowOff>250031</xdr:rowOff>
    </xdr:from>
    <xdr:to>
      <xdr:col>10</xdr:col>
      <xdr:colOff>931068</xdr:colOff>
      <xdr:row>44</xdr:row>
      <xdr:rowOff>164307</xdr:rowOff>
    </xdr:to>
    <xdr:sp macro="" textlink="">
      <xdr:nvSpPr>
        <xdr:cNvPr id="39" name="円/楕円 61">
          <a:extLst>
            <a:ext uri="{FF2B5EF4-FFF2-40B4-BE49-F238E27FC236}">
              <a16:creationId xmlns:a16="http://schemas.microsoft.com/office/drawing/2014/main" id="{00000000-0008-0000-1400-000013000000}"/>
            </a:ext>
          </a:extLst>
        </xdr:cNvPr>
        <xdr:cNvSpPr>
          <a:spLocks noChangeArrowheads="1"/>
        </xdr:cNvSpPr>
      </xdr:nvSpPr>
      <xdr:spPr bwMode="auto">
        <a:xfrm>
          <a:off x="9527381" y="12656344"/>
          <a:ext cx="857250" cy="1462088"/>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273844</xdr:colOff>
      <xdr:row>42</xdr:row>
      <xdr:rowOff>216694</xdr:rowOff>
    </xdr:from>
    <xdr:to>
      <xdr:col>8</xdr:col>
      <xdr:colOff>926305</xdr:colOff>
      <xdr:row>43</xdr:row>
      <xdr:rowOff>287011</xdr:rowOff>
    </xdr:to>
    <xdr:sp macro="" textlink="">
      <xdr:nvSpPr>
        <xdr:cNvPr id="40" name="正方形/長方形 39">
          <a:extLst>
            <a:ext uri="{FF2B5EF4-FFF2-40B4-BE49-F238E27FC236}">
              <a16:creationId xmlns:a16="http://schemas.microsoft.com/office/drawing/2014/main" id="{00000000-0008-0000-1400-000014000000}"/>
            </a:ext>
          </a:extLst>
        </xdr:cNvPr>
        <xdr:cNvSpPr/>
      </xdr:nvSpPr>
      <xdr:spPr>
        <a:xfrm>
          <a:off x="6643688" y="13551694"/>
          <a:ext cx="1676398" cy="379880"/>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964406</xdr:colOff>
      <xdr:row>42</xdr:row>
      <xdr:rowOff>135732</xdr:rowOff>
    </xdr:from>
    <xdr:to>
      <xdr:col>10</xdr:col>
      <xdr:colOff>45243</xdr:colOff>
      <xdr:row>42</xdr:row>
      <xdr:rowOff>261937</xdr:rowOff>
    </xdr:to>
    <xdr:cxnSp macro="">
      <xdr:nvCxnSpPr>
        <xdr:cNvPr id="41" name="直線矢印コネクタ 46">
          <a:extLst>
            <a:ext uri="{FF2B5EF4-FFF2-40B4-BE49-F238E27FC236}">
              <a16:creationId xmlns:a16="http://schemas.microsoft.com/office/drawing/2014/main" id="{00000000-0008-0000-1400-000015000000}"/>
            </a:ext>
          </a:extLst>
        </xdr:cNvPr>
        <xdr:cNvCxnSpPr>
          <a:cxnSpLocks noChangeShapeType="1"/>
        </xdr:cNvCxnSpPr>
      </xdr:nvCxnSpPr>
      <xdr:spPr bwMode="auto">
        <a:xfrm flipV="1">
          <a:off x="8358187" y="13470732"/>
          <a:ext cx="1140619" cy="12620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xdr:col>
      <xdr:colOff>511969</xdr:colOff>
      <xdr:row>43</xdr:row>
      <xdr:rowOff>285750</xdr:rowOff>
    </xdr:from>
    <xdr:to>
      <xdr:col>8</xdr:col>
      <xdr:colOff>483394</xdr:colOff>
      <xdr:row>46</xdr:row>
      <xdr:rowOff>80963</xdr:rowOff>
    </xdr:to>
    <xdr:sp macro="" textlink="">
      <xdr:nvSpPr>
        <xdr:cNvPr id="42" name="円/楕円 61">
          <a:extLst>
            <a:ext uri="{FF2B5EF4-FFF2-40B4-BE49-F238E27FC236}">
              <a16:creationId xmlns:a16="http://schemas.microsoft.com/office/drawing/2014/main" id="{00000000-0008-0000-1400-000019000000}"/>
            </a:ext>
          </a:extLst>
        </xdr:cNvPr>
        <xdr:cNvSpPr>
          <a:spLocks noChangeArrowheads="1"/>
        </xdr:cNvSpPr>
      </xdr:nvSpPr>
      <xdr:spPr bwMode="auto">
        <a:xfrm>
          <a:off x="6881813" y="13930313"/>
          <a:ext cx="995362" cy="7239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483394</xdr:colOff>
      <xdr:row>45</xdr:row>
      <xdr:rowOff>19050</xdr:rowOff>
    </xdr:from>
    <xdr:to>
      <xdr:col>9</xdr:col>
      <xdr:colOff>2381</xdr:colOff>
      <xdr:row>45</xdr:row>
      <xdr:rowOff>200025</xdr:rowOff>
    </xdr:to>
    <xdr:cxnSp macro="">
      <xdr:nvCxnSpPr>
        <xdr:cNvPr id="43" name="直線矢印コネクタ 60">
          <a:extLst>
            <a:ext uri="{FF2B5EF4-FFF2-40B4-BE49-F238E27FC236}">
              <a16:creationId xmlns:a16="http://schemas.microsoft.com/office/drawing/2014/main" id="{00000000-0008-0000-1400-00001A000000}"/>
            </a:ext>
          </a:extLst>
        </xdr:cNvPr>
        <xdr:cNvCxnSpPr>
          <a:cxnSpLocks noChangeShapeType="1"/>
          <a:endCxn id="42" idx="6"/>
        </xdr:cNvCxnSpPr>
      </xdr:nvCxnSpPr>
      <xdr:spPr bwMode="auto">
        <a:xfrm flipH="1" flipV="1">
          <a:off x="7877175" y="14282738"/>
          <a:ext cx="542925" cy="1809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26194</xdr:colOff>
      <xdr:row>45</xdr:row>
      <xdr:rowOff>11906</xdr:rowOff>
    </xdr:from>
    <xdr:to>
      <xdr:col>10</xdr:col>
      <xdr:colOff>666749</xdr:colOff>
      <xdr:row>46</xdr:row>
      <xdr:rowOff>82223</xdr:rowOff>
    </xdr:to>
    <xdr:sp macro="" textlink="">
      <xdr:nvSpPr>
        <xdr:cNvPr id="44" name="正方形/長方形 43">
          <a:extLst>
            <a:ext uri="{FF2B5EF4-FFF2-40B4-BE49-F238E27FC236}">
              <a16:creationId xmlns:a16="http://schemas.microsoft.com/office/drawing/2014/main" id="{00000000-0008-0000-1400-00001B000000}"/>
            </a:ext>
          </a:extLst>
        </xdr:cNvPr>
        <xdr:cNvSpPr/>
      </xdr:nvSpPr>
      <xdr:spPr>
        <a:xfrm>
          <a:off x="8443913" y="14275594"/>
          <a:ext cx="1676399" cy="379879"/>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各従事者が巡回等をしていない時間帯の滞在場所を記載。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AR60"/>
  <sheetViews>
    <sheetView zoomScale="85" zoomScaleNormal="85" zoomScaleSheetLayoutView="100" workbookViewId="0">
      <selection activeCell="B1" sqref="B1"/>
    </sheetView>
  </sheetViews>
  <sheetFormatPr defaultColWidth="9" defaultRowHeight="12.75" x14ac:dyDescent="0.25"/>
  <cols>
    <col min="1" max="2" width="4.265625" style="34" customWidth="1"/>
    <col min="3" max="3" width="9.73046875" style="34" customWidth="1"/>
    <col min="4" max="5" width="4.3984375" style="34" customWidth="1"/>
    <col min="6" max="6" width="10" style="34" customWidth="1"/>
    <col min="7" max="8" width="4.3984375" style="34" customWidth="1"/>
    <col min="9" max="9" width="9.86328125" style="34" customWidth="1"/>
    <col min="10" max="11" width="4.3984375" style="34" customWidth="1"/>
    <col min="12" max="12" width="9.73046875" style="34" customWidth="1"/>
    <col min="13" max="14" width="4.3984375" style="34" customWidth="1"/>
    <col min="15" max="15" width="10" style="34" customWidth="1"/>
    <col min="16" max="17" width="4.3984375" style="34" customWidth="1"/>
    <col min="18" max="18" width="9.86328125" style="34" customWidth="1"/>
    <col min="19" max="20" width="4.3984375" style="34" customWidth="1"/>
    <col min="21" max="21" width="10" style="34" customWidth="1"/>
    <col min="22" max="23" width="4.3984375" style="34" customWidth="1"/>
    <col min="24" max="24" width="10" style="34" customWidth="1"/>
    <col min="25" max="26" width="4.3984375" style="34" customWidth="1"/>
    <col min="27" max="27" width="10" style="34" customWidth="1"/>
    <col min="28" max="29" width="4.3984375" style="34" customWidth="1"/>
    <col min="30" max="30" width="10" style="34" customWidth="1"/>
    <col min="31" max="32" width="4.3984375" style="34" customWidth="1"/>
    <col min="33" max="33" width="10" style="34" customWidth="1"/>
    <col min="34" max="35" width="4.3984375" style="34" customWidth="1"/>
    <col min="36" max="36" width="10" style="34" customWidth="1"/>
    <col min="37" max="38" width="4.3984375" style="34" customWidth="1"/>
    <col min="39" max="39" width="10" style="34" customWidth="1"/>
    <col min="40" max="40" width="6.1328125" style="34" customWidth="1"/>
    <col min="41" max="41" width="4.46484375" style="34" bestFit="1" customWidth="1"/>
    <col min="42" max="42" width="10" style="34" customWidth="1"/>
    <col min="43" max="43" width="3" style="34" bestFit="1" customWidth="1"/>
    <col min="44" max="44" width="4.46484375" style="34" customWidth="1"/>
    <col min="45" max="16384" width="9" style="34"/>
  </cols>
  <sheetData>
    <row r="1" spans="3:42" ht="21" customHeight="1" x14ac:dyDescent="0.25">
      <c r="C1" s="2"/>
    </row>
    <row r="2" spans="3:42" ht="21" customHeight="1" x14ac:dyDescent="0.25">
      <c r="C2" s="2"/>
      <c r="S2" s="220" t="s">
        <v>3</v>
      </c>
      <c r="T2" s="221"/>
      <c r="U2" s="221"/>
      <c r="V2" s="221"/>
      <c r="W2" s="221"/>
      <c r="X2" s="221"/>
      <c r="Y2" s="221"/>
      <c r="Z2" s="221"/>
      <c r="AA2" s="221"/>
    </row>
    <row r="3" spans="3:42" ht="21" customHeight="1" x14ac:dyDescent="0.25">
      <c r="C3" s="2"/>
      <c r="S3" s="221"/>
      <c r="T3" s="221"/>
      <c r="U3" s="221"/>
      <c r="V3" s="221"/>
      <c r="W3" s="221"/>
      <c r="X3" s="221"/>
      <c r="Y3" s="221"/>
      <c r="Z3" s="221"/>
      <c r="AA3" s="221"/>
    </row>
    <row r="4" spans="3:42" ht="21" customHeight="1" x14ac:dyDescent="0.25">
      <c r="C4" s="2"/>
      <c r="P4" s="45"/>
      <c r="Q4" s="45"/>
      <c r="R4" s="45"/>
      <c r="AN4" s="219"/>
      <c r="AO4" s="219"/>
      <c r="AP4" s="219"/>
    </row>
    <row r="5" spans="3:42" ht="21" customHeight="1" x14ac:dyDescent="0.25">
      <c r="C5" s="222" t="s">
        <v>34</v>
      </c>
      <c r="D5" s="223"/>
      <c r="E5" s="224"/>
      <c r="F5" s="225"/>
      <c r="G5" s="267"/>
      <c r="H5" s="267"/>
      <c r="I5" s="267"/>
      <c r="J5" s="267"/>
      <c r="K5" s="267"/>
      <c r="L5" s="267"/>
      <c r="M5" s="267"/>
      <c r="N5" s="256"/>
      <c r="P5" s="46"/>
      <c r="Q5" s="46"/>
      <c r="R5" s="46"/>
      <c r="AF5" s="229"/>
      <c r="AG5" s="230"/>
      <c r="AH5" s="230"/>
      <c r="AI5" s="230"/>
      <c r="AJ5" s="230"/>
      <c r="AK5" s="230"/>
      <c r="AL5" s="231"/>
      <c r="AM5" s="232" t="s">
        <v>4</v>
      </c>
      <c r="AN5" s="224"/>
      <c r="AO5" s="232" t="s">
        <v>5</v>
      </c>
      <c r="AP5" s="224"/>
    </row>
    <row r="6" spans="3:42" ht="21" customHeight="1" x14ac:dyDescent="0.25">
      <c r="C6" s="222" t="s">
        <v>62</v>
      </c>
      <c r="D6" s="223"/>
      <c r="E6" s="224"/>
      <c r="F6" s="225"/>
      <c r="G6" s="267"/>
      <c r="H6" s="267"/>
      <c r="I6" s="267"/>
      <c r="J6" s="267"/>
      <c r="K6" s="267"/>
      <c r="L6" s="267"/>
      <c r="M6" s="267"/>
      <c r="N6" s="256"/>
      <c r="AF6" s="222" t="s">
        <v>6</v>
      </c>
      <c r="AG6" s="223"/>
      <c r="AH6" s="223"/>
      <c r="AI6" s="224"/>
      <c r="AJ6" s="225" t="s">
        <v>144</v>
      </c>
      <c r="AK6" s="226"/>
      <c r="AL6" s="227"/>
      <c r="AM6" s="233"/>
      <c r="AN6" s="234"/>
      <c r="AO6" s="228"/>
      <c r="AP6" s="228"/>
    </row>
    <row r="7" spans="3:42" ht="21" customHeight="1" x14ac:dyDescent="0.25">
      <c r="C7" s="264" t="s">
        <v>7</v>
      </c>
      <c r="D7" s="246"/>
      <c r="E7" s="246"/>
      <c r="F7" s="265"/>
      <c r="G7" s="266"/>
      <c r="H7" s="266"/>
      <c r="I7" s="266"/>
      <c r="J7" s="266"/>
      <c r="K7" s="266"/>
      <c r="L7" s="266"/>
      <c r="M7" s="266"/>
      <c r="N7" s="266"/>
      <c r="AF7" s="222" t="s">
        <v>8</v>
      </c>
      <c r="AG7" s="223"/>
      <c r="AH7" s="223"/>
      <c r="AI7" s="224"/>
      <c r="AJ7" s="225" t="s">
        <v>144</v>
      </c>
      <c r="AK7" s="226"/>
      <c r="AL7" s="227"/>
      <c r="AM7" s="233"/>
      <c r="AN7" s="234"/>
      <c r="AO7" s="228"/>
      <c r="AP7" s="228"/>
    </row>
    <row r="8" spans="3:42" ht="21" customHeight="1" x14ac:dyDescent="0.25">
      <c r="AF8" s="222" t="s">
        <v>64</v>
      </c>
      <c r="AG8" s="223"/>
      <c r="AH8" s="223"/>
      <c r="AI8" s="224"/>
      <c r="AJ8" s="225" t="s">
        <v>144</v>
      </c>
      <c r="AK8" s="226"/>
      <c r="AL8" s="227"/>
      <c r="AM8" s="233"/>
      <c r="AN8" s="234"/>
      <c r="AO8" s="228"/>
      <c r="AP8" s="228"/>
    </row>
    <row r="9" spans="3:42" ht="21.75" customHeight="1" thickBot="1" x14ac:dyDescent="0.35">
      <c r="C9" s="47" t="s">
        <v>65</v>
      </c>
      <c r="D9" s="48"/>
      <c r="E9" s="48"/>
      <c r="F9" s="48"/>
    </row>
    <row r="10" spans="3:42" ht="22.5" customHeight="1" x14ac:dyDescent="0.25">
      <c r="C10" s="268"/>
      <c r="D10" s="188" t="s">
        <v>66</v>
      </c>
      <c r="E10" s="188"/>
      <c r="F10" s="242"/>
      <c r="G10" s="188" t="s">
        <v>9</v>
      </c>
      <c r="H10" s="188"/>
      <c r="I10" s="242"/>
      <c r="J10" s="188" t="s">
        <v>67</v>
      </c>
      <c r="K10" s="188"/>
      <c r="L10" s="242"/>
      <c r="M10" s="188" t="s">
        <v>68</v>
      </c>
      <c r="N10" s="188"/>
      <c r="O10" s="242"/>
      <c r="P10" s="188" t="s">
        <v>69</v>
      </c>
      <c r="Q10" s="188"/>
      <c r="R10" s="242"/>
      <c r="S10" s="188" t="s">
        <v>70</v>
      </c>
      <c r="T10" s="188"/>
      <c r="U10" s="242"/>
      <c r="V10" s="188" t="s">
        <v>71</v>
      </c>
      <c r="W10" s="188"/>
      <c r="X10" s="242"/>
      <c r="Y10" s="188" t="s">
        <v>72</v>
      </c>
      <c r="Z10" s="188"/>
      <c r="AA10" s="242"/>
      <c r="AB10" s="188" t="s">
        <v>73</v>
      </c>
      <c r="AC10" s="188"/>
      <c r="AD10" s="242"/>
      <c r="AE10" s="188" t="s">
        <v>74</v>
      </c>
      <c r="AF10" s="188"/>
      <c r="AG10" s="242"/>
      <c r="AH10" s="188" t="s">
        <v>10</v>
      </c>
      <c r="AI10" s="188"/>
      <c r="AJ10" s="242"/>
      <c r="AK10" s="242" t="s">
        <v>11</v>
      </c>
      <c r="AL10" s="188"/>
      <c r="AM10" s="189"/>
      <c r="AN10" s="187" t="s">
        <v>39</v>
      </c>
      <c r="AO10" s="188"/>
      <c r="AP10" s="189"/>
    </row>
    <row r="11" spans="3:42" ht="22.5" customHeight="1" x14ac:dyDescent="0.25">
      <c r="C11" s="269"/>
      <c r="D11" s="237" t="s">
        <v>12</v>
      </c>
      <c r="E11" s="191"/>
      <c r="F11" s="239" t="s">
        <v>76</v>
      </c>
      <c r="G11" s="237" t="s">
        <v>12</v>
      </c>
      <c r="H11" s="191"/>
      <c r="I11" s="239" t="s">
        <v>76</v>
      </c>
      <c r="J11" s="237" t="s">
        <v>12</v>
      </c>
      <c r="K11" s="191"/>
      <c r="L11" s="239" t="s">
        <v>76</v>
      </c>
      <c r="M11" s="237" t="s">
        <v>12</v>
      </c>
      <c r="N11" s="191"/>
      <c r="O11" s="241" t="s">
        <v>76</v>
      </c>
      <c r="P11" s="238" t="s">
        <v>12</v>
      </c>
      <c r="Q11" s="191"/>
      <c r="R11" s="239" t="s">
        <v>76</v>
      </c>
      <c r="S11" s="237" t="s">
        <v>12</v>
      </c>
      <c r="T11" s="191"/>
      <c r="U11" s="241" t="s">
        <v>76</v>
      </c>
      <c r="V11" s="238" t="s">
        <v>12</v>
      </c>
      <c r="W11" s="191"/>
      <c r="X11" s="239" t="s">
        <v>76</v>
      </c>
      <c r="Y11" s="237" t="s">
        <v>12</v>
      </c>
      <c r="Z11" s="191"/>
      <c r="AA11" s="241" t="s">
        <v>76</v>
      </c>
      <c r="AB11" s="238" t="s">
        <v>12</v>
      </c>
      <c r="AC11" s="191"/>
      <c r="AD11" s="239" t="s">
        <v>76</v>
      </c>
      <c r="AE11" s="237" t="s">
        <v>12</v>
      </c>
      <c r="AF11" s="191"/>
      <c r="AG11" s="241" t="s">
        <v>76</v>
      </c>
      <c r="AH11" s="238" t="s">
        <v>12</v>
      </c>
      <c r="AI11" s="191"/>
      <c r="AJ11" s="239" t="s">
        <v>76</v>
      </c>
      <c r="AK11" s="238" t="s">
        <v>12</v>
      </c>
      <c r="AL11" s="191"/>
      <c r="AM11" s="235" t="s">
        <v>76</v>
      </c>
      <c r="AN11" s="190" t="s">
        <v>12</v>
      </c>
      <c r="AO11" s="191"/>
      <c r="AP11" s="235" t="s">
        <v>76</v>
      </c>
    </row>
    <row r="12" spans="3:42" ht="13.15" thickBot="1" x14ac:dyDescent="0.3">
      <c r="C12" s="270"/>
      <c r="D12" s="36" t="s">
        <v>33</v>
      </c>
      <c r="E12" s="36" t="s">
        <v>13</v>
      </c>
      <c r="F12" s="240"/>
      <c r="G12" s="36" t="s">
        <v>33</v>
      </c>
      <c r="H12" s="36" t="s">
        <v>13</v>
      </c>
      <c r="I12" s="240"/>
      <c r="J12" s="36" t="s">
        <v>33</v>
      </c>
      <c r="K12" s="36" t="s">
        <v>13</v>
      </c>
      <c r="L12" s="240"/>
      <c r="M12" s="36" t="s">
        <v>33</v>
      </c>
      <c r="N12" s="36" t="s">
        <v>13</v>
      </c>
      <c r="O12" s="240"/>
      <c r="P12" s="36" t="s">
        <v>33</v>
      </c>
      <c r="Q12" s="36" t="s">
        <v>13</v>
      </c>
      <c r="R12" s="240"/>
      <c r="S12" s="36" t="s">
        <v>33</v>
      </c>
      <c r="T12" s="36" t="s">
        <v>13</v>
      </c>
      <c r="U12" s="240"/>
      <c r="V12" s="36" t="s">
        <v>33</v>
      </c>
      <c r="W12" s="36" t="s">
        <v>13</v>
      </c>
      <c r="X12" s="240"/>
      <c r="Y12" s="36" t="s">
        <v>33</v>
      </c>
      <c r="Z12" s="36" t="s">
        <v>13</v>
      </c>
      <c r="AA12" s="240"/>
      <c r="AB12" s="36" t="s">
        <v>33</v>
      </c>
      <c r="AC12" s="36" t="s">
        <v>13</v>
      </c>
      <c r="AD12" s="240"/>
      <c r="AE12" s="36" t="s">
        <v>33</v>
      </c>
      <c r="AF12" s="36" t="s">
        <v>13</v>
      </c>
      <c r="AG12" s="240"/>
      <c r="AH12" s="36" t="s">
        <v>33</v>
      </c>
      <c r="AI12" s="36" t="s">
        <v>13</v>
      </c>
      <c r="AJ12" s="240"/>
      <c r="AK12" s="37" t="s">
        <v>33</v>
      </c>
      <c r="AL12" s="36" t="s">
        <v>13</v>
      </c>
      <c r="AM12" s="236"/>
      <c r="AN12" s="38" t="s">
        <v>33</v>
      </c>
      <c r="AO12" s="36" t="s">
        <v>13</v>
      </c>
      <c r="AP12" s="236"/>
    </row>
    <row r="13" spans="3:42" ht="17.25" customHeight="1" x14ac:dyDescent="0.25">
      <c r="C13" s="49">
        <v>1</v>
      </c>
      <c r="D13" s="50"/>
      <c r="E13" s="50"/>
      <c r="F13" s="51"/>
      <c r="G13" s="50"/>
      <c r="H13" s="50"/>
      <c r="I13" s="51"/>
      <c r="J13" s="50"/>
      <c r="K13" s="50"/>
      <c r="L13" s="51"/>
      <c r="M13" s="50"/>
      <c r="N13" s="50"/>
      <c r="O13" s="51"/>
      <c r="P13" s="50"/>
      <c r="Q13" s="50"/>
      <c r="R13" s="51"/>
      <c r="S13" s="50"/>
      <c r="T13" s="50"/>
      <c r="U13" s="51"/>
      <c r="V13" s="50"/>
      <c r="W13" s="50"/>
      <c r="X13" s="51"/>
      <c r="Y13" s="50"/>
      <c r="Z13" s="50"/>
      <c r="AA13" s="51"/>
      <c r="AB13" s="50"/>
      <c r="AC13" s="50"/>
      <c r="AD13" s="51"/>
      <c r="AE13" s="50"/>
      <c r="AF13" s="50"/>
      <c r="AG13" s="51"/>
      <c r="AH13" s="50"/>
      <c r="AI13" s="50"/>
      <c r="AJ13" s="51"/>
      <c r="AK13" s="51"/>
      <c r="AL13" s="50"/>
      <c r="AM13" s="52"/>
      <c r="AN13" s="53">
        <f t="shared" ref="AN13:AN42" si="0">SUM(D13,G13,J13,M13,P13,S13,V13,Y13,AB13,AE13,AH13,AK13)</f>
        <v>0</v>
      </c>
      <c r="AO13" s="54">
        <f t="shared" ref="AO13:AO42" si="1">SUM(E13,H13,K13,N13,Q13,T13,W13,Z13,AC13,AF13,AI13,AL13)</f>
        <v>0</v>
      </c>
      <c r="AP13" s="55">
        <f t="shared" ref="AP13:AP42" si="2">SUM(F13,I13,L13,O13,R13,U13,X13,AA13,AD13,AG13,AJ13,AM13)</f>
        <v>0</v>
      </c>
    </row>
    <row r="14" spans="3:42" ht="17.25" customHeight="1" x14ac:dyDescent="0.25">
      <c r="C14" s="56">
        <v>2</v>
      </c>
      <c r="D14" s="57"/>
      <c r="E14" s="57"/>
      <c r="F14" s="58"/>
      <c r="G14" s="57"/>
      <c r="H14" s="57"/>
      <c r="I14" s="58"/>
      <c r="J14" s="57"/>
      <c r="K14" s="57"/>
      <c r="L14" s="58"/>
      <c r="M14" s="57"/>
      <c r="N14" s="57"/>
      <c r="O14" s="58"/>
      <c r="P14" s="57"/>
      <c r="Q14" s="57"/>
      <c r="R14" s="58"/>
      <c r="S14" s="57"/>
      <c r="T14" s="57"/>
      <c r="U14" s="58"/>
      <c r="V14" s="57"/>
      <c r="W14" s="57"/>
      <c r="X14" s="58"/>
      <c r="Y14" s="57"/>
      <c r="Z14" s="57"/>
      <c r="AA14" s="58"/>
      <c r="AB14" s="57"/>
      <c r="AC14" s="57"/>
      <c r="AD14" s="58"/>
      <c r="AE14" s="57"/>
      <c r="AF14" s="57"/>
      <c r="AG14" s="58"/>
      <c r="AH14" s="57"/>
      <c r="AI14" s="57"/>
      <c r="AJ14" s="58"/>
      <c r="AK14" s="58"/>
      <c r="AL14" s="57"/>
      <c r="AM14" s="59"/>
      <c r="AN14" s="60">
        <f t="shared" si="0"/>
        <v>0</v>
      </c>
      <c r="AO14" s="61">
        <f t="shared" si="1"/>
        <v>0</v>
      </c>
      <c r="AP14" s="62">
        <f t="shared" si="2"/>
        <v>0</v>
      </c>
    </row>
    <row r="15" spans="3:42" ht="17.25" customHeight="1" x14ac:dyDescent="0.25">
      <c r="C15" s="56">
        <v>3</v>
      </c>
      <c r="D15" s="57"/>
      <c r="E15" s="57"/>
      <c r="F15" s="58"/>
      <c r="G15" s="57"/>
      <c r="H15" s="57"/>
      <c r="I15" s="58"/>
      <c r="J15" s="57"/>
      <c r="K15" s="57"/>
      <c r="L15" s="58"/>
      <c r="M15" s="57"/>
      <c r="N15" s="57"/>
      <c r="O15" s="58"/>
      <c r="P15" s="57"/>
      <c r="Q15" s="57"/>
      <c r="R15" s="58"/>
      <c r="S15" s="57"/>
      <c r="T15" s="57"/>
      <c r="U15" s="58"/>
      <c r="V15" s="57"/>
      <c r="W15" s="57"/>
      <c r="X15" s="58"/>
      <c r="Y15" s="57"/>
      <c r="Z15" s="57"/>
      <c r="AA15" s="58"/>
      <c r="AB15" s="57"/>
      <c r="AC15" s="57"/>
      <c r="AD15" s="58"/>
      <c r="AE15" s="57"/>
      <c r="AF15" s="57"/>
      <c r="AG15" s="58"/>
      <c r="AH15" s="57"/>
      <c r="AI15" s="57"/>
      <c r="AJ15" s="58"/>
      <c r="AK15" s="58"/>
      <c r="AL15" s="57"/>
      <c r="AM15" s="59"/>
      <c r="AN15" s="60">
        <f t="shared" si="0"/>
        <v>0</v>
      </c>
      <c r="AO15" s="61">
        <f t="shared" si="1"/>
        <v>0</v>
      </c>
      <c r="AP15" s="62">
        <f t="shared" si="2"/>
        <v>0</v>
      </c>
    </row>
    <row r="16" spans="3:42" ht="17.25" customHeight="1" x14ac:dyDescent="0.25">
      <c r="C16" s="56">
        <v>4</v>
      </c>
      <c r="D16" s="57"/>
      <c r="E16" s="57"/>
      <c r="F16" s="58"/>
      <c r="G16" s="57"/>
      <c r="H16" s="57"/>
      <c r="I16" s="58"/>
      <c r="J16" s="57"/>
      <c r="K16" s="57"/>
      <c r="L16" s="58"/>
      <c r="M16" s="57"/>
      <c r="N16" s="57"/>
      <c r="O16" s="58"/>
      <c r="P16" s="57"/>
      <c r="Q16" s="57"/>
      <c r="R16" s="58"/>
      <c r="S16" s="57"/>
      <c r="T16" s="57"/>
      <c r="U16" s="58"/>
      <c r="V16" s="57"/>
      <c r="W16" s="57"/>
      <c r="X16" s="58"/>
      <c r="Y16" s="57"/>
      <c r="Z16" s="57"/>
      <c r="AA16" s="58"/>
      <c r="AB16" s="57"/>
      <c r="AC16" s="57"/>
      <c r="AD16" s="58"/>
      <c r="AE16" s="57"/>
      <c r="AF16" s="57"/>
      <c r="AG16" s="58"/>
      <c r="AH16" s="57"/>
      <c r="AI16" s="57"/>
      <c r="AJ16" s="58"/>
      <c r="AK16" s="58"/>
      <c r="AL16" s="57"/>
      <c r="AM16" s="59"/>
      <c r="AN16" s="60">
        <f t="shared" si="0"/>
        <v>0</v>
      </c>
      <c r="AO16" s="61">
        <f t="shared" si="1"/>
        <v>0</v>
      </c>
      <c r="AP16" s="62">
        <f t="shared" si="2"/>
        <v>0</v>
      </c>
    </row>
    <row r="17" spans="3:42" ht="17.25" customHeight="1" x14ac:dyDescent="0.25">
      <c r="C17" s="56">
        <v>5</v>
      </c>
      <c r="D17" s="57"/>
      <c r="E17" s="57"/>
      <c r="F17" s="58"/>
      <c r="G17" s="57"/>
      <c r="H17" s="57"/>
      <c r="I17" s="58"/>
      <c r="J17" s="57"/>
      <c r="K17" s="57"/>
      <c r="L17" s="58"/>
      <c r="M17" s="57"/>
      <c r="N17" s="57"/>
      <c r="O17" s="58"/>
      <c r="P17" s="57"/>
      <c r="Q17" s="57"/>
      <c r="R17" s="58"/>
      <c r="S17" s="57"/>
      <c r="T17" s="57"/>
      <c r="U17" s="58"/>
      <c r="V17" s="57"/>
      <c r="W17" s="57"/>
      <c r="X17" s="58"/>
      <c r="Y17" s="57"/>
      <c r="Z17" s="57"/>
      <c r="AA17" s="58"/>
      <c r="AB17" s="57"/>
      <c r="AC17" s="57"/>
      <c r="AD17" s="58"/>
      <c r="AE17" s="57"/>
      <c r="AF17" s="57"/>
      <c r="AG17" s="58"/>
      <c r="AH17" s="57"/>
      <c r="AI17" s="57"/>
      <c r="AJ17" s="58"/>
      <c r="AK17" s="58"/>
      <c r="AL17" s="57"/>
      <c r="AM17" s="59"/>
      <c r="AN17" s="60">
        <f t="shared" si="0"/>
        <v>0</v>
      </c>
      <c r="AO17" s="61">
        <f t="shared" si="1"/>
        <v>0</v>
      </c>
      <c r="AP17" s="62">
        <f t="shared" si="2"/>
        <v>0</v>
      </c>
    </row>
    <row r="18" spans="3:42" ht="17.25" customHeight="1" x14ac:dyDescent="0.25">
      <c r="C18" s="56">
        <v>6</v>
      </c>
      <c r="D18" s="57"/>
      <c r="E18" s="57"/>
      <c r="F18" s="58"/>
      <c r="G18" s="57"/>
      <c r="H18" s="57"/>
      <c r="I18" s="58"/>
      <c r="J18" s="57"/>
      <c r="K18" s="57"/>
      <c r="L18" s="58"/>
      <c r="M18" s="57"/>
      <c r="N18" s="57"/>
      <c r="O18" s="58"/>
      <c r="P18" s="57"/>
      <c r="Q18" s="57"/>
      <c r="R18" s="58"/>
      <c r="S18" s="57"/>
      <c r="T18" s="57"/>
      <c r="U18" s="58"/>
      <c r="V18" s="57"/>
      <c r="W18" s="57"/>
      <c r="X18" s="58"/>
      <c r="Y18" s="57"/>
      <c r="Z18" s="57"/>
      <c r="AA18" s="58"/>
      <c r="AB18" s="57"/>
      <c r="AC18" s="57"/>
      <c r="AD18" s="58"/>
      <c r="AE18" s="57"/>
      <c r="AF18" s="57"/>
      <c r="AG18" s="58"/>
      <c r="AH18" s="57"/>
      <c r="AI18" s="57"/>
      <c r="AJ18" s="58"/>
      <c r="AK18" s="58"/>
      <c r="AL18" s="57"/>
      <c r="AM18" s="59"/>
      <c r="AN18" s="60">
        <f t="shared" si="0"/>
        <v>0</v>
      </c>
      <c r="AO18" s="61">
        <f t="shared" si="1"/>
        <v>0</v>
      </c>
      <c r="AP18" s="62">
        <f t="shared" si="2"/>
        <v>0</v>
      </c>
    </row>
    <row r="19" spans="3:42" ht="17.25" customHeight="1" x14ac:dyDescent="0.25">
      <c r="C19" s="56">
        <v>7</v>
      </c>
      <c r="D19" s="57"/>
      <c r="E19" s="57"/>
      <c r="F19" s="58"/>
      <c r="G19" s="57"/>
      <c r="H19" s="57"/>
      <c r="I19" s="58"/>
      <c r="J19" s="57"/>
      <c r="K19" s="57"/>
      <c r="L19" s="58"/>
      <c r="M19" s="57"/>
      <c r="N19" s="57"/>
      <c r="O19" s="58"/>
      <c r="P19" s="57"/>
      <c r="Q19" s="57"/>
      <c r="R19" s="58"/>
      <c r="S19" s="57"/>
      <c r="T19" s="57"/>
      <c r="U19" s="58"/>
      <c r="V19" s="57"/>
      <c r="W19" s="57"/>
      <c r="X19" s="58"/>
      <c r="Y19" s="57"/>
      <c r="Z19" s="57"/>
      <c r="AA19" s="58"/>
      <c r="AB19" s="57"/>
      <c r="AC19" s="57"/>
      <c r="AD19" s="58"/>
      <c r="AE19" s="57"/>
      <c r="AF19" s="57"/>
      <c r="AG19" s="58"/>
      <c r="AH19" s="57"/>
      <c r="AI19" s="57"/>
      <c r="AJ19" s="58"/>
      <c r="AK19" s="58"/>
      <c r="AL19" s="57"/>
      <c r="AM19" s="59"/>
      <c r="AN19" s="60">
        <f t="shared" si="0"/>
        <v>0</v>
      </c>
      <c r="AO19" s="61">
        <f t="shared" si="1"/>
        <v>0</v>
      </c>
      <c r="AP19" s="62">
        <f t="shared" si="2"/>
        <v>0</v>
      </c>
    </row>
    <row r="20" spans="3:42" ht="17.25" customHeight="1" x14ac:dyDescent="0.25">
      <c r="C20" s="56">
        <v>8</v>
      </c>
      <c r="D20" s="57"/>
      <c r="E20" s="57"/>
      <c r="F20" s="58"/>
      <c r="G20" s="57"/>
      <c r="H20" s="57"/>
      <c r="I20" s="58"/>
      <c r="J20" s="57"/>
      <c r="K20" s="57"/>
      <c r="L20" s="58"/>
      <c r="M20" s="57"/>
      <c r="N20" s="57"/>
      <c r="O20" s="58"/>
      <c r="P20" s="57"/>
      <c r="Q20" s="57"/>
      <c r="R20" s="58"/>
      <c r="S20" s="57"/>
      <c r="T20" s="57"/>
      <c r="U20" s="58"/>
      <c r="V20" s="57"/>
      <c r="W20" s="57"/>
      <c r="X20" s="58"/>
      <c r="Y20" s="57"/>
      <c r="Z20" s="57"/>
      <c r="AA20" s="58"/>
      <c r="AB20" s="57"/>
      <c r="AC20" s="57"/>
      <c r="AD20" s="58"/>
      <c r="AE20" s="57"/>
      <c r="AF20" s="57"/>
      <c r="AG20" s="58"/>
      <c r="AH20" s="57"/>
      <c r="AI20" s="57"/>
      <c r="AJ20" s="58"/>
      <c r="AK20" s="58"/>
      <c r="AL20" s="57"/>
      <c r="AM20" s="59"/>
      <c r="AN20" s="60">
        <f t="shared" si="0"/>
        <v>0</v>
      </c>
      <c r="AO20" s="61">
        <f t="shared" si="1"/>
        <v>0</v>
      </c>
      <c r="AP20" s="62">
        <f t="shared" si="2"/>
        <v>0</v>
      </c>
    </row>
    <row r="21" spans="3:42" ht="17.25" customHeight="1" x14ac:dyDescent="0.25">
      <c r="C21" s="56">
        <v>9</v>
      </c>
      <c r="D21" s="57"/>
      <c r="E21" s="57"/>
      <c r="F21" s="58"/>
      <c r="G21" s="57"/>
      <c r="H21" s="57"/>
      <c r="I21" s="58"/>
      <c r="J21" s="57"/>
      <c r="K21" s="57"/>
      <c r="L21" s="58"/>
      <c r="M21" s="57"/>
      <c r="N21" s="57"/>
      <c r="O21" s="58"/>
      <c r="P21" s="57"/>
      <c r="Q21" s="57"/>
      <c r="R21" s="58"/>
      <c r="S21" s="57"/>
      <c r="T21" s="57"/>
      <c r="U21" s="58"/>
      <c r="V21" s="57"/>
      <c r="W21" s="57"/>
      <c r="X21" s="58"/>
      <c r="Y21" s="57"/>
      <c r="Z21" s="57"/>
      <c r="AA21" s="58"/>
      <c r="AB21" s="57"/>
      <c r="AC21" s="57"/>
      <c r="AD21" s="58"/>
      <c r="AE21" s="57"/>
      <c r="AF21" s="57"/>
      <c r="AG21" s="58"/>
      <c r="AH21" s="57"/>
      <c r="AI21" s="57"/>
      <c r="AJ21" s="58"/>
      <c r="AK21" s="58"/>
      <c r="AL21" s="57"/>
      <c r="AM21" s="59"/>
      <c r="AN21" s="60">
        <f t="shared" si="0"/>
        <v>0</v>
      </c>
      <c r="AO21" s="61">
        <f t="shared" si="1"/>
        <v>0</v>
      </c>
      <c r="AP21" s="62">
        <f t="shared" si="2"/>
        <v>0</v>
      </c>
    </row>
    <row r="22" spans="3:42" ht="17.25" customHeight="1" x14ac:dyDescent="0.25">
      <c r="C22" s="56">
        <v>10</v>
      </c>
      <c r="D22" s="57"/>
      <c r="E22" s="57"/>
      <c r="F22" s="58"/>
      <c r="G22" s="57"/>
      <c r="H22" s="57"/>
      <c r="I22" s="58"/>
      <c r="J22" s="57"/>
      <c r="K22" s="57"/>
      <c r="L22" s="58"/>
      <c r="M22" s="57"/>
      <c r="N22" s="57"/>
      <c r="O22" s="58"/>
      <c r="P22" s="57"/>
      <c r="Q22" s="57"/>
      <c r="R22" s="58"/>
      <c r="S22" s="57"/>
      <c r="T22" s="57"/>
      <c r="U22" s="58"/>
      <c r="V22" s="57"/>
      <c r="W22" s="57"/>
      <c r="X22" s="58"/>
      <c r="Y22" s="57"/>
      <c r="Z22" s="57"/>
      <c r="AA22" s="58"/>
      <c r="AB22" s="57"/>
      <c r="AC22" s="57"/>
      <c r="AD22" s="58"/>
      <c r="AE22" s="57"/>
      <c r="AF22" s="57"/>
      <c r="AG22" s="58"/>
      <c r="AH22" s="57"/>
      <c r="AI22" s="57"/>
      <c r="AJ22" s="58"/>
      <c r="AK22" s="58"/>
      <c r="AL22" s="57"/>
      <c r="AM22" s="59"/>
      <c r="AN22" s="60">
        <f t="shared" si="0"/>
        <v>0</v>
      </c>
      <c r="AO22" s="61">
        <f t="shared" si="1"/>
        <v>0</v>
      </c>
      <c r="AP22" s="62">
        <f t="shared" si="2"/>
        <v>0</v>
      </c>
    </row>
    <row r="23" spans="3:42" ht="17.25" customHeight="1" x14ac:dyDescent="0.25">
      <c r="C23" s="56">
        <v>11</v>
      </c>
      <c r="D23" s="57"/>
      <c r="E23" s="57"/>
      <c r="F23" s="58"/>
      <c r="G23" s="57"/>
      <c r="H23" s="57"/>
      <c r="I23" s="58"/>
      <c r="J23" s="57"/>
      <c r="K23" s="57"/>
      <c r="L23" s="58"/>
      <c r="M23" s="57"/>
      <c r="N23" s="57"/>
      <c r="O23" s="58"/>
      <c r="P23" s="57"/>
      <c r="Q23" s="57"/>
      <c r="R23" s="58"/>
      <c r="S23" s="57"/>
      <c r="T23" s="57"/>
      <c r="U23" s="58"/>
      <c r="V23" s="57"/>
      <c r="W23" s="57"/>
      <c r="X23" s="58"/>
      <c r="Y23" s="57"/>
      <c r="Z23" s="57"/>
      <c r="AA23" s="58"/>
      <c r="AB23" s="57"/>
      <c r="AC23" s="57"/>
      <c r="AD23" s="58"/>
      <c r="AE23" s="57"/>
      <c r="AF23" s="57"/>
      <c r="AG23" s="58"/>
      <c r="AH23" s="57"/>
      <c r="AI23" s="57"/>
      <c r="AJ23" s="58"/>
      <c r="AK23" s="58"/>
      <c r="AL23" s="57"/>
      <c r="AM23" s="59"/>
      <c r="AN23" s="60">
        <f t="shared" si="0"/>
        <v>0</v>
      </c>
      <c r="AO23" s="61">
        <f t="shared" si="1"/>
        <v>0</v>
      </c>
      <c r="AP23" s="62">
        <f t="shared" si="2"/>
        <v>0</v>
      </c>
    </row>
    <row r="24" spans="3:42" ht="17.25" customHeight="1" x14ac:dyDescent="0.25">
      <c r="C24" s="56">
        <v>12</v>
      </c>
      <c r="D24" s="57"/>
      <c r="E24" s="57"/>
      <c r="F24" s="58"/>
      <c r="G24" s="57"/>
      <c r="H24" s="57"/>
      <c r="I24" s="58"/>
      <c r="J24" s="57"/>
      <c r="K24" s="57"/>
      <c r="L24" s="58"/>
      <c r="M24" s="57"/>
      <c r="N24" s="57"/>
      <c r="O24" s="58"/>
      <c r="P24" s="57"/>
      <c r="Q24" s="57"/>
      <c r="R24" s="58"/>
      <c r="S24" s="57"/>
      <c r="T24" s="57"/>
      <c r="U24" s="58"/>
      <c r="V24" s="57"/>
      <c r="W24" s="57"/>
      <c r="X24" s="58"/>
      <c r="Y24" s="57"/>
      <c r="Z24" s="57"/>
      <c r="AA24" s="58"/>
      <c r="AB24" s="57"/>
      <c r="AC24" s="57"/>
      <c r="AD24" s="58"/>
      <c r="AE24" s="57"/>
      <c r="AF24" s="57"/>
      <c r="AG24" s="58"/>
      <c r="AH24" s="57"/>
      <c r="AI24" s="57"/>
      <c r="AJ24" s="58"/>
      <c r="AK24" s="58"/>
      <c r="AL24" s="57"/>
      <c r="AM24" s="59"/>
      <c r="AN24" s="60">
        <f t="shared" si="0"/>
        <v>0</v>
      </c>
      <c r="AO24" s="61">
        <f t="shared" si="1"/>
        <v>0</v>
      </c>
      <c r="AP24" s="62">
        <f t="shared" si="2"/>
        <v>0</v>
      </c>
    </row>
    <row r="25" spans="3:42" ht="17.25" customHeight="1" x14ac:dyDescent="0.25">
      <c r="C25" s="56">
        <v>13</v>
      </c>
      <c r="D25" s="57"/>
      <c r="E25" s="57"/>
      <c r="F25" s="58"/>
      <c r="G25" s="57"/>
      <c r="H25" s="57"/>
      <c r="I25" s="58"/>
      <c r="J25" s="57"/>
      <c r="K25" s="57"/>
      <c r="L25" s="58"/>
      <c r="M25" s="57"/>
      <c r="N25" s="57"/>
      <c r="O25" s="58"/>
      <c r="P25" s="57"/>
      <c r="Q25" s="57"/>
      <c r="R25" s="58"/>
      <c r="S25" s="57"/>
      <c r="T25" s="57"/>
      <c r="U25" s="58"/>
      <c r="V25" s="57"/>
      <c r="W25" s="57"/>
      <c r="X25" s="58"/>
      <c r="Y25" s="57"/>
      <c r="Z25" s="57"/>
      <c r="AA25" s="58"/>
      <c r="AB25" s="57"/>
      <c r="AC25" s="57"/>
      <c r="AD25" s="58"/>
      <c r="AE25" s="57"/>
      <c r="AF25" s="57"/>
      <c r="AG25" s="58"/>
      <c r="AH25" s="57"/>
      <c r="AI25" s="57"/>
      <c r="AJ25" s="58"/>
      <c r="AK25" s="58"/>
      <c r="AL25" s="57"/>
      <c r="AM25" s="59"/>
      <c r="AN25" s="60">
        <f t="shared" si="0"/>
        <v>0</v>
      </c>
      <c r="AO25" s="61">
        <f t="shared" si="1"/>
        <v>0</v>
      </c>
      <c r="AP25" s="62">
        <f t="shared" si="2"/>
        <v>0</v>
      </c>
    </row>
    <row r="26" spans="3:42" ht="17.25" customHeight="1" x14ac:dyDescent="0.25">
      <c r="C26" s="56">
        <v>14</v>
      </c>
      <c r="D26" s="57"/>
      <c r="E26" s="57"/>
      <c r="F26" s="58"/>
      <c r="G26" s="57"/>
      <c r="H26" s="57"/>
      <c r="I26" s="58"/>
      <c r="J26" s="57"/>
      <c r="K26" s="57"/>
      <c r="L26" s="58"/>
      <c r="M26" s="57"/>
      <c r="N26" s="57"/>
      <c r="O26" s="58"/>
      <c r="P26" s="57"/>
      <c r="Q26" s="57"/>
      <c r="R26" s="58"/>
      <c r="S26" s="57"/>
      <c r="T26" s="57"/>
      <c r="U26" s="58"/>
      <c r="V26" s="57"/>
      <c r="W26" s="57"/>
      <c r="X26" s="58"/>
      <c r="Y26" s="57"/>
      <c r="Z26" s="57"/>
      <c r="AA26" s="58"/>
      <c r="AB26" s="57"/>
      <c r="AC26" s="57"/>
      <c r="AD26" s="58"/>
      <c r="AE26" s="57"/>
      <c r="AF26" s="57"/>
      <c r="AG26" s="58"/>
      <c r="AH26" s="57"/>
      <c r="AI26" s="57"/>
      <c r="AJ26" s="58"/>
      <c r="AK26" s="58"/>
      <c r="AL26" s="57"/>
      <c r="AM26" s="59"/>
      <c r="AN26" s="60">
        <f t="shared" si="0"/>
        <v>0</v>
      </c>
      <c r="AO26" s="61">
        <f t="shared" si="1"/>
        <v>0</v>
      </c>
      <c r="AP26" s="62">
        <f t="shared" si="2"/>
        <v>0</v>
      </c>
    </row>
    <row r="27" spans="3:42" ht="17.25" customHeight="1" x14ac:dyDescent="0.25">
      <c r="C27" s="56">
        <v>15</v>
      </c>
      <c r="D27" s="57"/>
      <c r="E27" s="57"/>
      <c r="F27" s="58"/>
      <c r="G27" s="57"/>
      <c r="H27" s="57"/>
      <c r="I27" s="58"/>
      <c r="J27" s="57"/>
      <c r="K27" s="57"/>
      <c r="L27" s="58"/>
      <c r="M27" s="57"/>
      <c r="N27" s="57"/>
      <c r="O27" s="58"/>
      <c r="P27" s="57"/>
      <c r="Q27" s="57"/>
      <c r="R27" s="58"/>
      <c r="S27" s="57"/>
      <c r="T27" s="57"/>
      <c r="U27" s="58"/>
      <c r="V27" s="57"/>
      <c r="W27" s="57"/>
      <c r="X27" s="58"/>
      <c r="Y27" s="57"/>
      <c r="Z27" s="57"/>
      <c r="AA27" s="58"/>
      <c r="AB27" s="57"/>
      <c r="AC27" s="57"/>
      <c r="AD27" s="58"/>
      <c r="AE27" s="57"/>
      <c r="AF27" s="57"/>
      <c r="AG27" s="58"/>
      <c r="AH27" s="57"/>
      <c r="AI27" s="57"/>
      <c r="AJ27" s="58"/>
      <c r="AK27" s="58"/>
      <c r="AL27" s="57"/>
      <c r="AM27" s="59"/>
      <c r="AN27" s="60">
        <f t="shared" si="0"/>
        <v>0</v>
      </c>
      <c r="AO27" s="61">
        <f t="shared" si="1"/>
        <v>0</v>
      </c>
      <c r="AP27" s="62">
        <f t="shared" si="2"/>
        <v>0</v>
      </c>
    </row>
    <row r="28" spans="3:42" ht="17.25" customHeight="1" x14ac:dyDescent="0.25">
      <c r="C28" s="56">
        <v>16</v>
      </c>
      <c r="D28" s="57"/>
      <c r="E28" s="57"/>
      <c r="F28" s="58"/>
      <c r="G28" s="57"/>
      <c r="H28" s="57"/>
      <c r="I28" s="58"/>
      <c r="J28" s="57"/>
      <c r="K28" s="57"/>
      <c r="L28" s="58"/>
      <c r="M28" s="57"/>
      <c r="N28" s="57"/>
      <c r="O28" s="58"/>
      <c r="P28" s="57"/>
      <c r="Q28" s="57"/>
      <c r="R28" s="58"/>
      <c r="S28" s="57"/>
      <c r="T28" s="57"/>
      <c r="U28" s="58"/>
      <c r="V28" s="57"/>
      <c r="W28" s="57"/>
      <c r="X28" s="58"/>
      <c r="Y28" s="57"/>
      <c r="Z28" s="57"/>
      <c r="AA28" s="58"/>
      <c r="AB28" s="57"/>
      <c r="AC28" s="57"/>
      <c r="AD28" s="58"/>
      <c r="AE28" s="57"/>
      <c r="AF28" s="57"/>
      <c r="AG28" s="58"/>
      <c r="AH28" s="57"/>
      <c r="AI28" s="57"/>
      <c r="AJ28" s="58"/>
      <c r="AK28" s="58"/>
      <c r="AL28" s="57"/>
      <c r="AM28" s="59"/>
      <c r="AN28" s="60">
        <f t="shared" si="0"/>
        <v>0</v>
      </c>
      <c r="AO28" s="61">
        <f t="shared" si="1"/>
        <v>0</v>
      </c>
      <c r="AP28" s="62">
        <f t="shared" si="2"/>
        <v>0</v>
      </c>
    </row>
    <row r="29" spans="3:42" ht="17.25" customHeight="1" x14ac:dyDescent="0.25">
      <c r="C29" s="56">
        <v>17</v>
      </c>
      <c r="D29" s="57"/>
      <c r="E29" s="57"/>
      <c r="F29" s="58"/>
      <c r="G29" s="57"/>
      <c r="H29" s="57"/>
      <c r="I29" s="58"/>
      <c r="J29" s="57"/>
      <c r="K29" s="57"/>
      <c r="L29" s="58"/>
      <c r="M29" s="57"/>
      <c r="N29" s="57"/>
      <c r="O29" s="58"/>
      <c r="P29" s="57"/>
      <c r="Q29" s="57"/>
      <c r="R29" s="58"/>
      <c r="S29" s="57"/>
      <c r="T29" s="57"/>
      <c r="U29" s="58"/>
      <c r="V29" s="57"/>
      <c r="W29" s="57"/>
      <c r="X29" s="58"/>
      <c r="Y29" s="57"/>
      <c r="Z29" s="57"/>
      <c r="AA29" s="58"/>
      <c r="AB29" s="57"/>
      <c r="AC29" s="57"/>
      <c r="AD29" s="58"/>
      <c r="AE29" s="57"/>
      <c r="AF29" s="57"/>
      <c r="AG29" s="58"/>
      <c r="AH29" s="57"/>
      <c r="AI29" s="57"/>
      <c r="AJ29" s="58"/>
      <c r="AK29" s="58"/>
      <c r="AL29" s="57"/>
      <c r="AM29" s="59"/>
      <c r="AN29" s="60">
        <f t="shared" si="0"/>
        <v>0</v>
      </c>
      <c r="AO29" s="61">
        <f t="shared" si="1"/>
        <v>0</v>
      </c>
      <c r="AP29" s="62">
        <f t="shared" si="2"/>
        <v>0</v>
      </c>
    </row>
    <row r="30" spans="3:42" ht="17.25" customHeight="1" x14ac:dyDescent="0.25">
      <c r="C30" s="56">
        <v>18</v>
      </c>
      <c r="D30" s="57"/>
      <c r="E30" s="57"/>
      <c r="F30" s="58"/>
      <c r="G30" s="57"/>
      <c r="H30" s="57"/>
      <c r="I30" s="58"/>
      <c r="J30" s="57"/>
      <c r="K30" s="57"/>
      <c r="L30" s="58"/>
      <c r="M30" s="57"/>
      <c r="N30" s="57"/>
      <c r="O30" s="58"/>
      <c r="P30" s="57"/>
      <c r="Q30" s="57"/>
      <c r="R30" s="58"/>
      <c r="S30" s="57"/>
      <c r="T30" s="57"/>
      <c r="U30" s="58"/>
      <c r="V30" s="57"/>
      <c r="W30" s="57"/>
      <c r="X30" s="58"/>
      <c r="Y30" s="57"/>
      <c r="Z30" s="57"/>
      <c r="AA30" s="58"/>
      <c r="AB30" s="57"/>
      <c r="AC30" s="57"/>
      <c r="AD30" s="58"/>
      <c r="AE30" s="57"/>
      <c r="AF30" s="57"/>
      <c r="AG30" s="58"/>
      <c r="AH30" s="57"/>
      <c r="AI30" s="57"/>
      <c r="AJ30" s="58"/>
      <c r="AK30" s="58"/>
      <c r="AL30" s="57"/>
      <c r="AM30" s="59"/>
      <c r="AN30" s="60">
        <f t="shared" si="0"/>
        <v>0</v>
      </c>
      <c r="AO30" s="61">
        <f t="shared" si="1"/>
        <v>0</v>
      </c>
      <c r="AP30" s="62">
        <f t="shared" si="2"/>
        <v>0</v>
      </c>
    </row>
    <row r="31" spans="3:42" ht="17.25" customHeight="1" x14ac:dyDescent="0.25">
      <c r="C31" s="63">
        <v>19</v>
      </c>
      <c r="D31" s="57"/>
      <c r="E31" s="57"/>
      <c r="F31" s="58"/>
      <c r="G31" s="57"/>
      <c r="H31" s="57"/>
      <c r="I31" s="58"/>
      <c r="J31" s="57"/>
      <c r="K31" s="57"/>
      <c r="L31" s="58"/>
      <c r="M31" s="57"/>
      <c r="N31" s="57"/>
      <c r="O31" s="58"/>
      <c r="P31" s="57"/>
      <c r="Q31" s="57"/>
      <c r="R31" s="58"/>
      <c r="S31" s="57"/>
      <c r="T31" s="57"/>
      <c r="U31" s="58"/>
      <c r="V31" s="57"/>
      <c r="W31" s="57"/>
      <c r="X31" s="58"/>
      <c r="Y31" s="57"/>
      <c r="Z31" s="57"/>
      <c r="AA31" s="58"/>
      <c r="AB31" s="57"/>
      <c r="AC31" s="57"/>
      <c r="AD31" s="58"/>
      <c r="AE31" s="57"/>
      <c r="AF31" s="57"/>
      <c r="AG31" s="58"/>
      <c r="AH31" s="57"/>
      <c r="AI31" s="57"/>
      <c r="AJ31" s="58"/>
      <c r="AK31" s="58"/>
      <c r="AL31" s="57"/>
      <c r="AM31" s="59"/>
      <c r="AN31" s="60">
        <f t="shared" si="0"/>
        <v>0</v>
      </c>
      <c r="AO31" s="61">
        <f t="shared" si="1"/>
        <v>0</v>
      </c>
      <c r="AP31" s="62">
        <f t="shared" si="2"/>
        <v>0</v>
      </c>
    </row>
    <row r="32" spans="3:42" ht="17.25" customHeight="1" x14ac:dyDescent="0.25">
      <c r="C32" s="39">
        <v>20</v>
      </c>
      <c r="D32" s="64"/>
      <c r="E32" s="64"/>
      <c r="F32" s="65"/>
      <c r="G32" s="64"/>
      <c r="H32" s="64"/>
      <c r="I32" s="65"/>
      <c r="J32" s="64"/>
      <c r="K32" s="64"/>
      <c r="L32" s="65"/>
      <c r="M32" s="64"/>
      <c r="N32" s="64"/>
      <c r="O32" s="65"/>
      <c r="P32" s="64"/>
      <c r="Q32" s="64"/>
      <c r="R32" s="65"/>
      <c r="S32" s="64"/>
      <c r="T32" s="64"/>
      <c r="U32" s="65"/>
      <c r="V32" s="64"/>
      <c r="W32" s="64"/>
      <c r="X32" s="65"/>
      <c r="Y32" s="64"/>
      <c r="Z32" s="64"/>
      <c r="AA32" s="65"/>
      <c r="AB32" s="64"/>
      <c r="AC32" s="64"/>
      <c r="AD32" s="65"/>
      <c r="AE32" s="64"/>
      <c r="AF32" s="64"/>
      <c r="AG32" s="65"/>
      <c r="AH32" s="64"/>
      <c r="AI32" s="64"/>
      <c r="AJ32" s="65"/>
      <c r="AK32" s="65"/>
      <c r="AL32" s="64"/>
      <c r="AM32" s="66"/>
      <c r="AN32" s="67">
        <f t="shared" si="0"/>
        <v>0</v>
      </c>
      <c r="AO32" s="68">
        <f t="shared" si="1"/>
        <v>0</v>
      </c>
      <c r="AP32" s="69">
        <f t="shared" si="2"/>
        <v>0</v>
      </c>
    </row>
    <row r="33" spans="1:44" ht="17.25" customHeight="1" x14ac:dyDescent="0.25">
      <c r="C33" s="39">
        <v>21</v>
      </c>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9"/>
      <c r="AN33" s="70">
        <f t="shared" si="0"/>
        <v>0</v>
      </c>
      <c r="AO33" s="71">
        <f t="shared" si="1"/>
        <v>0</v>
      </c>
      <c r="AP33" s="72">
        <f t="shared" si="2"/>
        <v>0</v>
      </c>
    </row>
    <row r="34" spans="1:44" ht="17.25" customHeight="1" x14ac:dyDescent="0.25">
      <c r="C34" s="39">
        <v>22</v>
      </c>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9"/>
      <c r="AN34" s="70">
        <f t="shared" si="0"/>
        <v>0</v>
      </c>
      <c r="AO34" s="71">
        <f t="shared" si="1"/>
        <v>0</v>
      </c>
      <c r="AP34" s="72">
        <f t="shared" si="2"/>
        <v>0</v>
      </c>
    </row>
    <row r="35" spans="1:44" ht="17.25" customHeight="1" x14ac:dyDescent="0.25">
      <c r="C35" s="39">
        <v>23</v>
      </c>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9"/>
      <c r="AN35" s="70">
        <f t="shared" si="0"/>
        <v>0</v>
      </c>
      <c r="AO35" s="71">
        <f t="shared" si="1"/>
        <v>0</v>
      </c>
      <c r="AP35" s="72">
        <f t="shared" si="2"/>
        <v>0</v>
      </c>
    </row>
    <row r="36" spans="1:44" ht="17.25" customHeight="1" x14ac:dyDescent="0.25">
      <c r="C36" s="39">
        <v>24</v>
      </c>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9"/>
      <c r="AN36" s="70">
        <f t="shared" si="0"/>
        <v>0</v>
      </c>
      <c r="AO36" s="71">
        <f t="shared" si="1"/>
        <v>0</v>
      </c>
      <c r="AP36" s="72">
        <f t="shared" si="2"/>
        <v>0</v>
      </c>
    </row>
    <row r="37" spans="1:44" ht="17.25" customHeight="1" x14ac:dyDescent="0.25">
      <c r="C37" s="39">
        <v>25</v>
      </c>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9"/>
      <c r="AN37" s="70">
        <f t="shared" si="0"/>
        <v>0</v>
      </c>
      <c r="AO37" s="71">
        <f t="shared" si="1"/>
        <v>0</v>
      </c>
      <c r="AP37" s="72">
        <f t="shared" si="2"/>
        <v>0</v>
      </c>
    </row>
    <row r="38" spans="1:44" ht="17.25" customHeight="1" x14ac:dyDescent="0.25">
      <c r="C38" s="39">
        <v>26</v>
      </c>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9"/>
      <c r="AN38" s="70">
        <f t="shared" si="0"/>
        <v>0</v>
      </c>
      <c r="AO38" s="71">
        <f t="shared" si="1"/>
        <v>0</v>
      </c>
      <c r="AP38" s="72">
        <f t="shared" si="2"/>
        <v>0</v>
      </c>
    </row>
    <row r="39" spans="1:44" ht="17.25" customHeight="1" x14ac:dyDescent="0.25">
      <c r="C39" s="39">
        <v>27</v>
      </c>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9"/>
      <c r="AN39" s="70">
        <f t="shared" si="0"/>
        <v>0</v>
      </c>
      <c r="AO39" s="71">
        <f t="shared" si="1"/>
        <v>0</v>
      </c>
      <c r="AP39" s="72">
        <f t="shared" si="2"/>
        <v>0</v>
      </c>
    </row>
    <row r="40" spans="1:44" ht="17.25" customHeight="1" x14ac:dyDescent="0.25">
      <c r="C40" s="39">
        <v>28</v>
      </c>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9"/>
      <c r="AN40" s="70">
        <f t="shared" si="0"/>
        <v>0</v>
      </c>
      <c r="AO40" s="71">
        <f t="shared" si="1"/>
        <v>0</v>
      </c>
      <c r="AP40" s="72">
        <f t="shared" si="2"/>
        <v>0</v>
      </c>
    </row>
    <row r="41" spans="1:44" ht="17.25" customHeight="1" x14ac:dyDescent="0.25">
      <c r="C41" s="39">
        <v>29</v>
      </c>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9"/>
      <c r="AN41" s="70">
        <f t="shared" si="0"/>
        <v>0</v>
      </c>
      <c r="AO41" s="71">
        <f t="shared" si="1"/>
        <v>0</v>
      </c>
      <c r="AP41" s="72">
        <f t="shared" si="2"/>
        <v>0</v>
      </c>
    </row>
    <row r="42" spans="1:44" ht="17.25" customHeight="1" thickBot="1" x14ac:dyDescent="0.3">
      <c r="C42" s="40">
        <v>30</v>
      </c>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4"/>
      <c r="AN42" s="75">
        <f t="shared" si="0"/>
        <v>0</v>
      </c>
      <c r="AO42" s="76">
        <f t="shared" si="1"/>
        <v>0</v>
      </c>
      <c r="AP42" s="77">
        <f t="shared" si="2"/>
        <v>0</v>
      </c>
    </row>
    <row r="43" spans="1:44" ht="17.25" customHeight="1" x14ac:dyDescent="0.25">
      <c r="C43" s="41" t="s">
        <v>75</v>
      </c>
      <c r="D43" s="78">
        <f t="shared" ref="D43:AP43" si="3">SUM(D13:D42)</f>
        <v>0</v>
      </c>
      <c r="E43" s="78">
        <f t="shared" si="3"/>
        <v>0</v>
      </c>
      <c r="F43" s="78">
        <f t="shared" si="3"/>
        <v>0</v>
      </c>
      <c r="G43" s="78">
        <f t="shared" si="3"/>
        <v>0</v>
      </c>
      <c r="H43" s="78">
        <f t="shared" si="3"/>
        <v>0</v>
      </c>
      <c r="I43" s="78">
        <f t="shared" si="3"/>
        <v>0</v>
      </c>
      <c r="J43" s="78">
        <f t="shared" si="3"/>
        <v>0</v>
      </c>
      <c r="K43" s="78">
        <f t="shared" si="3"/>
        <v>0</v>
      </c>
      <c r="L43" s="78">
        <f t="shared" si="3"/>
        <v>0</v>
      </c>
      <c r="M43" s="78">
        <f t="shared" si="3"/>
        <v>0</v>
      </c>
      <c r="N43" s="78">
        <f t="shared" si="3"/>
        <v>0</v>
      </c>
      <c r="O43" s="78">
        <f t="shared" si="3"/>
        <v>0</v>
      </c>
      <c r="P43" s="78">
        <f t="shared" si="3"/>
        <v>0</v>
      </c>
      <c r="Q43" s="78">
        <f t="shared" si="3"/>
        <v>0</v>
      </c>
      <c r="R43" s="78">
        <f t="shared" si="3"/>
        <v>0</v>
      </c>
      <c r="S43" s="78">
        <f t="shared" si="3"/>
        <v>0</v>
      </c>
      <c r="T43" s="78">
        <f t="shared" si="3"/>
        <v>0</v>
      </c>
      <c r="U43" s="78">
        <f t="shared" si="3"/>
        <v>0</v>
      </c>
      <c r="V43" s="78">
        <f t="shared" si="3"/>
        <v>0</v>
      </c>
      <c r="W43" s="78">
        <f t="shared" si="3"/>
        <v>0</v>
      </c>
      <c r="X43" s="78">
        <f t="shared" si="3"/>
        <v>0</v>
      </c>
      <c r="Y43" s="78">
        <f t="shared" si="3"/>
        <v>0</v>
      </c>
      <c r="Z43" s="78">
        <f t="shared" si="3"/>
        <v>0</v>
      </c>
      <c r="AA43" s="78">
        <f t="shared" si="3"/>
        <v>0</v>
      </c>
      <c r="AB43" s="78">
        <f t="shared" si="3"/>
        <v>0</v>
      </c>
      <c r="AC43" s="78">
        <f t="shared" si="3"/>
        <v>0</v>
      </c>
      <c r="AD43" s="78">
        <f t="shared" si="3"/>
        <v>0</v>
      </c>
      <c r="AE43" s="78">
        <f t="shared" si="3"/>
        <v>0</v>
      </c>
      <c r="AF43" s="78">
        <f t="shared" si="3"/>
        <v>0</v>
      </c>
      <c r="AG43" s="78">
        <f t="shared" si="3"/>
        <v>0</v>
      </c>
      <c r="AH43" s="78">
        <f t="shared" si="3"/>
        <v>0</v>
      </c>
      <c r="AI43" s="78">
        <f t="shared" si="3"/>
        <v>0</v>
      </c>
      <c r="AJ43" s="78">
        <f t="shared" si="3"/>
        <v>0</v>
      </c>
      <c r="AK43" s="78">
        <f t="shared" si="3"/>
        <v>0</v>
      </c>
      <c r="AL43" s="78">
        <f t="shared" si="3"/>
        <v>0</v>
      </c>
      <c r="AM43" s="79">
        <f t="shared" si="3"/>
        <v>0</v>
      </c>
      <c r="AN43" s="80">
        <f t="shared" si="3"/>
        <v>0</v>
      </c>
      <c r="AO43" s="81">
        <f t="shared" si="3"/>
        <v>0</v>
      </c>
      <c r="AP43" s="82">
        <f t="shared" si="3"/>
        <v>0</v>
      </c>
    </row>
    <row r="44" spans="1:44" ht="21" customHeight="1" thickBot="1" x14ac:dyDescent="0.3">
      <c r="C44" s="83" t="s">
        <v>243</v>
      </c>
      <c r="D44" s="192"/>
      <c r="E44" s="193"/>
      <c r="F44" s="193"/>
      <c r="G44" s="192"/>
      <c r="H44" s="193"/>
      <c r="I44" s="193"/>
      <c r="J44" s="192"/>
      <c r="K44" s="193"/>
      <c r="L44" s="193"/>
      <c r="M44" s="192"/>
      <c r="N44" s="193"/>
      <c r="O44" s="193"/>
      <c r="P44" s="192"/>
      <c r="Q44" s="193"/>
      <c r="R44" s="193"/>
      <c r="S44" s="192"/>
      <c r="T44" s="193"/>
      <c r="U44" s="193"/>
      <c r="V44" s="192"/>
      <c r="W44" s="193"/>
      <c r="X44" s="193"/>
      <c r="Y44" s="192"/>
      <c r="Z44" s="193"/>
      <c r="AA44" s="193"/>
      <c r="AB44" s="192"/>
      <c r="AC44" s="193"/>
      <c r="AD44" s="193"/>
      <c r="AE44" s="192"/>
      <c r="AF44" s="193"/>
      <c r="AG44" s="193"/>
      <c r="AH44" s="192"/>
      <c r="AI44" s="193"/>
      <c r="AJ44" s="193"/>
      <c r="AK44" s="192"/>
      <c r="AL44" s="193"/>
      <c r="AM44" s="193"/>
      <c r="AN44" s="194">
        <f>SUM(D44:AM44)</f>
        <v>0</v>
      </c>
      <c r="AO44" s="195"/>
      <c r="AP44" s="196"/>
    </row>
    <row r="45" spans="1:44" ht="21" customHeight="1" thickBot="1" x14ac:dyDescent="0.3">
      <c r="C45" s="83" t="s">
        <v>14</v>
      </c>
      <c r="D45" s="192">
        <f>COUNTA(F13:F42)-COUNTIF(F13:F42,0)</f>
        <v>0</v>
      </c>
      <c r="E45" s="193"/>
      <c r="F45" s="193"/>
      <c r="G45" s="192">
        <f>COUNTA(I13:I42)-COUNTIF(I13:I42,0)</f>
        <v>0</v>
      </c>
      <c r="H45" s="193"/>
      <c r="I45" s="193"/>
      <c r="J45" s="192">
        <f>COUNTA(L13:L42)-COUNTIF(L13:L42,0)</f>
        <v>0</v>
      </c>
      <c r="K45" s="193"/>
      <c r="L45" s="193"/>
      <c r="M45" s="192">
        <f>COUNTA(O13:O42)-COUNTIF(O13:O42,0)</f>
        <v>0</v>
      </c>
      <c r="N45" s="193"/>
      <c r="O45" s="193"/>
      <c r="P45" s="192">
        <f>COUNTA(R13:R42)-COUNTIF(R13:R42,0)</f>
        <v>0</v>
      </c>
      <c r="Q45" s="193"/>
      <c r="R45" s="193"/>
      <c r="S45" s="192">
        <f>COUNTA(U13:U42)-COUNTIF(U13:U42,0)</f>
        <v>0</v>
      </c>
      <c r="T45" s="193"/>
      <c r="U45" s="193"/>
      <c r="V45" s="192">
        <f>COUNTA(X13:X42)-COUNTIF(X13:X42,0)</f>
        <v>0</v>
      </c>
      <c r="W45" s="193"/>
      <c r="X45" s="193"/>
      <c r="Y45" s="192">
        <f>COUNTA(AA13:AA42)-COUNTIF(AA13:AA42,0)</f>
        <v>0</v>
      </c>
      <c r="Z45" s="193"/>
      <c r="AA45" s="193"/>
      <c r="AB45" s="192">
        <f>COUNTA(AD13:AD42)-COUNTIF(AD13:AD42,0)</f>
        <v>0</v>
      </c>
      <c r="AC45" s="193"/>
      <c r="AD45" s="193"/>
      <c r="AE45" s="192">
        <f>COUNTA(AG13:AG42)-COUNTIF(AG13:AG42,0)</f>
        <v>0</v>
      </c>
      <c r="AF45" s="193"/>
      <c r="AG45" s="193"/>
      <c r="AH45" s="192">
        <f>COUNTA(AJ13:AJ42)-COUNTIF(AJ13:AJ42,0)</f>
        <v>0</v>
      </c>
      <c r="AI45" s="193"/>
      <c r="AJ45" s="193"/>
      <c r="AK45" s="192">
        <f>COUNTA(AM13:AM42)-COUNTIF(AM13:AM42,0)</f>
        <v>0</v>
      </c>
      <c r="AL45" s="193"/>
      <c r="AM45" s="193"/>
      <c r="AN45" s="194">
        <f>SUM(D45:AM45)</f>
        <v>0</v>
      </c>
      <c r="AO45" s="195"/>
      <c r="AP45" s="196"/>
    </row>
    <row r="46" spans="1:44" ht="21" customHeight="1" x14ac:dyDescent="0.25">
      <c r="AG46" s="180" t="s">
        <v>253</v>
      </c>
      <c r="AK46" s="263" t="e">
        <f>ROUNDUP((AO43/AN44),1)</f>
        <v>#DIV/0!</v>
      </c>
      <c r="AL46" s="263"/>
    </row>
    <row r="47" spans="1:44" x14ac:dyDescent="0.25">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row>
    <row r="48" spans="1:44" x14ac:dyDescent="0.25">
      <c r="A48" s="35"/>
      <c r="B48" s="35"/>
      <c r="C48" s="215" t="s">
        <v>244</v>
      </c>
      <c r="D48" s="213"/>
      <c r="E48" s="213"/>
      <c r="F48" s="213"/>
      <c r="G48" s="213"/>
      <c r="H48" s="213"/>
      <c r="I48" s="213"/>
      <c r="J48" s="213"/>
      <c r="K48" s="213"/>
      <c r="L48" s="213"/>
      <c r="M48" s="213"/>
      <c r="N48" s="213"/>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35"/>
      <c r="AP48" s="35"/>
      <c r="AQ48" s="35"/>
      <c r="AR48" s="35"/>
    </row>
    <row r="49" spans="1:44" s="35" customFormat="1" ht="12" customHeight="1" x14ac:dyDescent="0.25">
      <c r="A49" s="34"/>
      <c r="B49" s="34"/>
      <c r="C49" s="216" t="s">
        <v>15</v>
      </c>
      <c r="D49" s="217"/>
      <c r="E49" s="217"/>
      <c r="F49" s="216" t="s">
        <v>16</v>
      </c>
      <c r="G49" s="243"/>
      <c r="H49" s="243"/>
      <c r="I49" s="216" t="s">
        <v>17</v>
      </c>
      <c r="J49" s="216"/>
      <c r="K49" s="262"/>
      <c r="L49" s="216" t="s">
        <v>18</v>
      </c>
      <c r="M49" s="216"/>
      <c r="N49" s="262"/>
      <c r="AO49" s="34"/>
      <c r="AP49" s="34"/>
      <c r="AQ49" s="34"/>
      <c r="AR49" s="34"/>
    </row>
    <row r="50" spans="1:44" s="35" customFormat="1" ht="14.25" customHeight="1" x14ac:dyDescent="0.25">
      <c r="A50" s="34"/>
      <c r="B50" s="34"/>
      <c r="C50" s="217"/>
      <c r="D50" s="217"/>
      <c r="E50" s="217"/>
      <c r="F50" s="243"/>
      <c r="G50" s="243"/>
      <c r="H50" s="243"/>
      <c r="I50" s="216"/>
      <c r="J50" s="216"/>
      <c r="K50" s="262"/>
      <c r="L50" s="216"/>
      <c r="M50" s="216"/>
      <c r="N50" s="262"/>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row>
    <row r="51" spans="1:44" s="35" customFormat="1" ht="14.25" customHeight="1" x14ac:dyDescent="0.25">
      <c r="A51" s="34"/>
      <c r="B51" s="34"/>
      <c r="C51" s="218">
        <f>AP43</f>
        <v>0</v>
      </c>
      <c r="D51" s="213"/>
      <c r="E51" s="213"/>
      <c r="F51" s="212">
        <f>AN45</f>
        <v>0</v>
      </c>
      <c r="G51" s="213"/>
      <c r="H51" s="213"/>
      <c r="I51" s="218">
        <f>AO43</f>
        <v>0</v>
      </c>
      <c r="J51" s="213"/>
      <c r="K51" s="213"/>
      <c r="L51" s="218">
        <f>AN43</f>
        <v>0</v>
      </c>
      <c r="M51" s="213"/>
      <c r="N51" s="213"/>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row>
    <row r="52" spans="1:44" s="35" customFormat="1" ht="13.15" thickBot="1" x14ac:dyDescent="0.3">
      <c r="A52" s="34"/>
      <c r="B52" s="34"/>
      <c r="C52" s="214"/>
      <c r="D52" s="214"/>
      <c r="E52" s="214"/>
      <c r="F52" s="214"/>
      <c r="G52" s="214"/>
      <c r="H52" s="214"/>
      <c r="I52" s="214"/>
      <c r="J52" s="214"/>
      <c r="K52" s="214"/>
      <c r="L52" s="214"/>
      <c r="M52" s="214"/>
      <c r="N52" s="21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row>
    <row r="53" spans="1:44" s="35" customFormat="1" ht="14.25" customHeight="1" thickTop="1" x14ac:dyDescent="0.25">
      <c r="A53" s="34"/>
      <c r="B53" s="34"/>
      <c r="C53" s="197" t="s">
        <v>248</v>
      </c>
      <c r="D53" s="198"/>
      <c r="E53" s="199"/>
      <c r="F53" s="254" t="s">
        <v>245</v>
      </c>
      <c r="G53" s="254"/>
      <c r="H53" s="254"/>
      <c r="I53" s="254"/>
      <c r="J53" s="254"/>
      <c r="K53" s="254"/>
      <c r="L53" s="254"/>
      <c r="M53" s="254"/>
      <c r="N53" s="255"/>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row>
    <row r="54" spans="1:44" s="35" customFormat="1" ht="18.75" customHeight="1" x14ac:dyDescent="0.25">
      <c r="A54" s="34"/>
      <c r="B54" s="34"/>
      <c r="C54" s="200"/>
      <c r="D54" s="201"/>
      <c r="E54" s="202"/>
      <c r="F54" s="244" t="s">
        <v>19</v>
      </c>
      <c r="G54" s="245"/>
      <c r="H54" s="245"/>
      <c r="I54" s="247" t="s">
        <v>20</v>
      </c>
      <c r="J54" s="248"/>
      <c r="K54" s="249"/>
      <c r="L54" s="247" t="s">
        <v>21</v>
      </c>
      <c r="M54" s="248"/>
      <c r="N54" s="252"/>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row>
    <row r="55" spans="1:44" ht="11.25" customHeight="1" thickBot="1" x14ac:dyDescent="0.3">
      <c r="C55" s="203"/>
      <c r="D55" s="204"/>
      <c r="E55" s="205"/>
      <c r="F55" s="224"/>
      <c r="G55" s="246"/>
      <c r="H55" s="246"/>
      <c r="I55" s="250"/>
      <c r="J55" s="250"/>
      <c r="K55" s="251"/>
      <c r="L55" s="250"/>
      <c r="M55" s="250"/>
      <c r="N55" s="253"/>
    </row>
    <row r="56" spans="1:44" x14ac:dyDescent="0.25">
      <c r="C56" s="206" t="e">
        <f>ROUNDDOWN(AP43/AK46/12,0)</f>
        <v>#DIV/0!</v>
      </c>
      <c r="D56" s="207"/>
      <c r="E56" s="208"/>
      <c r="F56" s="256" t="e">
        <f>ROUNDDOWN(C51/F51,0)</f>
        <v>#DIV/0!</v>
      </c>
      <c r="G56" s="213"/>
      <c r="H56" s="213"/>
      <c r="I56" s="259" t="e">
        <f>ROUNDDOWN(C51/I51,0)</f>
        <v>#DIV/0!</v>
      </c>
      <c r="J56" s="213"/>
      <c r="K56" s="213"/>
      <c r="L56" s="259" t="e">
        <f>ROUNDDOWN(C51/L51,0)</f>
        <v>#DIV/0!</v>
      </c>
      <c r="M56" s="213"/>
      <c r="N56" s="260"/>
    </row>
    <row r="57" spans="1:44" ht="13.5" customHeight="1" thickBot="1" x14ac:dyDescent="0.3">
      <c r="C57" s="209"/>
      <c r="D57" s="210"/>
      <c r="E57" s="211"/>
      <c r="F57" s="257"/>
      <c r="G57" s="258"/>
      <c r="H57" s="258"/>
      <c r="I57" s="258"/>
      <c r="J57" s="258"/>
      <c r="K57" s="258"/>
      <c r="L57" s="258"/>
      <c r="M57" s="258"/>
      <c r="N57" s="261"/>
    </row>
    <row r="60" spans="1:44" x14ac:dyDescent="0.25">
      <c r="F60" s="180"/>
    </row>
  </sheetData>
  <mergeCells count="108">
    <mergeCell ref="AK46:AL46"/>
    <mergeCell ref="AK10:AM10"/>
    <mergeCell ref="AH11:AI11"/>
    <mergeCell ref="AJ11:AJ12"/>
    <mergeCell ref="AK11:AL11"/>
    <mergeCell ref="AM11:AM12"/>
    <mergeCell ref="C7:E7"/>
    <mergeCell ref="F7:N7"/>
    <mergeCell ref="C5:E5"/>
    <mergeCell ref="C6:E6"/>
    <mergeCell ref="F5:N5"/>
    <mergeCell ref="F6:N6"/>
    <mergeCell ref="AA11:AA12"/>
    <mergeCell ref="AB10:AD10"/>
    <mergeCell ref="AE10:AG10"/>
    <mergeCell ref="AB11:AC11"/>
    <mergeCell ref="AD11:AD12"/>
    <mergeCell ref="AE11:AF11"/>
    <mergeCell ref="AG11:AG12"/>
    <mergeCell ref="Y10:AA10"/>
    <mergeCell ref="AH10:AJ10"/>
    <mergeCell ref="C10:C12"/>
    <mergeCell ref="D10:F10"/>
    <mergeCell ref="D11:E11"/>
    <mergeCell ref="F49:H50"/>
    <mergeCell ref="F54:H55"/>
    <mergeCell ref="I54:K55"/>
    <mergeCell ref="L54:N55"/>
    <mergeCell ref="F53:N53"/>
    <mergeCell ref="F56:H57"/>
    <mergeCell ref="I56:K57"/>
    <mergeCell ref="L56:N57"/>
    <mergeCell ref="I49:K50"/>
    <mergeCell ref="L49:N50"/>
    <mergeCell ref="F11:F12"/>
    <mergeCell ref="D45:F45"/>
    <mergeCell ref="D44:F44"/>
    <mergeCell ref="O11:O12"/>
    <mergeCell ref="G10:I10"/>
    <mergeCell ref="G11:H11"/>
    <mergeCell ref="I11:I12"/>
    <mergeCell ref="V10:X10"/>
    <mergeCell ref="V45:X45"/>
    <mergeCell ref="V11:W11"/>
    <mergeCell ref="X11:X12"/>
    <mergeCell ref="J10:L10"/>
    <mergeCell ref="M10:O10"/>
    <mergeCell ref="J11:K11"/>
    <mergeCell ref="L11:L12"/>
    <mergeCell ref="S10:U10"/>
    <mergeCell ref="P10:R10"/>
    <mergeCell ref="AP11:AP12"/>
    <mergeCell ref="G45:I45"/>
    <mergeCell ref="J45:L45"/>
    <mergeCell ref="M45:O45"/>
    <mergeCell ref="AB45:AD45"/>
    <mergeCell ref="AN45:AP45"/>
    <mergeCell ref="AE45:AG45"/>
    <mergeCell ref="AH45:AJ45"/>
    <mergeCell ref="AK45:AM45"/>
    <mergeCell ref="M11:N11"/>
    <mergeCell ref="P11:Q11"/>
    <mergeCell ref="R11:R12"/>
    <mergeCell ref="S11:T11"/>
    <mergeCell ref="U11:U12"/>
    <mergeCell ref="Y11:Z11"/>
    <mergeCell ref="Y45:AA45"/>
    <mergeCell ref="AN4:AP4"/>
    <mergeCell ref="S2:AA3"/>
    <mergeCell ref="AF6:AI6"/>
    <mergeCell ref="AJ6:AL6"/>
    <mergeCell ref="AF7:AI7"/>
    <mergeCell ref="AJ7:AL7"/>
    <mergeCell ref="AO8:AP8"/>
    <mergeCell ref="AF5:AL5"/>
    <mergeCell ref="AM5:AN5"/>
    <mergeCell ref="AM8:AN8"/>
    <mergeCell ref="AM6:AN6"/>
    <mergeCell ref="AF8:AI8"/>
    <mergeCell ref="AM7:AN7"/>
    <mergeCell ref="AJ8:AL8"/>
    <mergeCell ref="AO5:AP5"/>
    <mergeCell ref="AO6:AP6"/>
    <mergeCell ref="AO7:AP7"/>
    <mergeCell ref="AN10:AP10"/>
    <mergeCell ref="AN11:AO11"/>
    <mergeCell ref="AK44:AM44"/>
    <mergeCell ref="AN44:AP44"/>
    <mergeCell ref="C53:E55"/>
    <mergeCell ref="C56:E57"/>
    <mergeCell ref="V44:X44"/>
    <mergeCell ref="Y44:AA44"/>
    <mergeCell ref="AB44:AD44"/>
    <mergeCell ref="AE44:AG44"/>
    <mergeCell ref="AH44:AJ44"/>
    <mergeCell ref="G44:I44"/>
    <mergeCell ref="J44:L44"/>
    <mergeCell ref="M44:O44"/>
    <mergeCell ref="P44:R44"/>
    <mergeCell ref="S44:U44"/>
    <mergeCell ref="F51:H52"/>
    <mergeCell ref="C48:N48"/>
    <mergeCell ref="C49:E50"/>
    <mergeCell ref="C51:E52"/>
    <mergeCell ref="I51:K52"/>
    <mergeCell ref="P45:R45"/>
    <mergeCell ref="S45:U45"/>
    <mergeCell ref="L51:N52"/>
  </mergeCells>
  <phoneticPr fontId="3"/>
  <dataValidations count="1">
    <dataValidation type="list" allowBlank="1" showInputMessage="1" showErrorMessage="1" sqref="AM6:AN8" xr:uid="{00000000-0002-0000-0000-000000000000}">
      <formula1>"月給,時給,日給"</formula1>
    </dataValidation>
  </dataValidations>
  <pageMargins left="0.59055118110236227" right="0.59055118110236227" top="0.59055118110236227" bottom="0.19685039370078741" header="0.31496062992125984" footer="0.51181102362204722"/>
  <pageSetup paperSize="9" scale="53" orientation="landscape" verticalDpi="300" r:id="rId1"/>
  <headerFooter alignWithMargins="0">
    <oddHeader>&amp;R&amp;14（　　　枚目中　　　枚目）　　　</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0"/>
  </sheetPr>
  <dimension ref="A1:F18"/>
  <sheetViews>
    <sheetView view="pageBreakPreview" topLeftCell="A13" zoomScale="85" zoomScaleNormal="100" workbookViewId="0">
      <selection activeCell="A3" sqref="A3:F3"/>
    </sheetView>
  </sheetViews>
  <sheetFormatPr defaultColWidth="9" defaultRowHeight="12.75" x14ac:dyDescent="0.25"/>
  <cols>
    <col min="1" max="1" width="4.59765625" style="5" customWidth="1"/>
    <col min="2" max="2" width="24.265625" style="5" customWidth="1"/>
    <col min="3" max="3" width="6.73046875" style="5" customWidth="1"/>
    <col min="4" max="4" width="21.265625" style="5" customWidth="1"/>
    <col min="5" max="5" width="25.46484375" style="5" customWidth="1"/>
    <col min="6" max="6" width="3.1328125" style="5" customWidth="1"/>
    <col min="7" max="7" width="4" style="5" customWidth="1"/>
    <col min="8" max="8" width="2.46484375" style="5" customWidth="1"/>
    <col min="9" max="16384" width="9" style="5"/>
  </cols>
  <sheetData>
    <row r="1" spans="1:6" ht="27.75" customHeight="1" x14ac:dyDescent="0.25">
      <c r="A1" s="4"/>
      <c r="B1" s="95"/>
      <c r="E1" s="324" t="s">
        <v>93</v>
      </c>
      <c r="F1" s="325"/>
    </row>
    <row r="2" spans="1:6" ht="27.75" customHeight="1" x14ac:dyDescent="0.25">
      <c r="A2" s="4"/>
    </row>
    <row r="3" spans="1:6" ht="36" customHeight="1" x14ac:dyDescent="0.25">
      <c r="A3" s="326" t="s">
        <v>43</v>
      </c>
      <c r="B3" s="326"/>
      <c r="C3" s="326"/>
      <c r="D3" s="326"/>
      <c r="E3" s="326"/>
      <c r="F3" s="326"/>
    </row>
    <row r="4" spans="1:6" ht="36" customHeight="1" x14ac:dyDescent="0.25">
      <c r="A4" s="6"/>
      <c r="B4" s="6"/>
      <c r="C4" s="6"/>
      <c r="D4" s="6"/>
      <c r="E4" s="6"/>
      <c r="F4" s="6"/>
    </row>
    <row r="5" spans="1:6" ht="36" customHeight="1" x14ac:dyDescent="0.25">
      <c r="A5" s="6"/>
      <c r="B5" s="7" t="s">
        <v>37</v>
      </c>
      <c r="C5" s="606"/>
      <c r="D5" s="607"/>
      <c r="E5" s="607"/>
      <c r="F5" s="608"/>
    </row>
    <row r="6" spans="1:6" ht="46.5" customHeight="1" x14ac:dyDescent="0.25">
      <c r="B6" s="10" t="s">
        <v>38</v>
      </c>
      <c r="C6" s="328" t="s">
        <v>44</v>
      </c>
      <c r="D6" s="328"/>
      <c r="E6" s="328"/>
      <c r="F6" s="329"/>
    </row>
    <row r="7" spans="1:6" ht="46.5" customHeight="1" x14ac:dyDescent="0.25">
      <c r="B7" s="603" t="s">
        <v>45</v>
      </c>
      <c r="C7" s="105" t="s">
        <v>95</v>
      </c>
      <c r="D7" s="609" t="s">
        <v>46</v>
      </c>
      <c r="E7" s="609"/>
      <c r="F7" s="11"/>
    </row>
    <row r="8" spans="1:6" ht="46.5" customHeight="1" x14ac:dyDescent="0.25">
      <c r="B8" s="604"/>
      <c r="C8" s="105" t="s">
        <v>96</v>
      </c>
      <c r="D8" s="609" t="s">
        <v>47</v>
      </c>
      <c r="E8" s="609"/>
      <c r="F8" s="11"/>
    </row>
    <row r="9" spans="1:6" ht="46.5" customHeight="1" x14ac:dyDescent="0.25">
      <c r="B9" s="605"/>
      <c r="C9" s="106" t="s">
        <v>97</v>
      </c>
      <c r="D9" s="609" t="s">
        <v>48</v>
      </c>
      <c r="E9" s="609"/>
      <c r="F9" s="15"/>
    </row>
    <row r="10" spans="1:6" x14ac:dyDescent="0.25">
      <c r="B10" s="10"/>
      <c r="C10" s="16"/>
      <c r="D10" s="16"/>
      <c r="E10" s="16"/>
      <c r="F10" s="17"/>
    </row>
    <row r="11" spans="1:6" ht="29.25" customHeight="1" x14ac:dyDescent="0.25">
      <c r="B11" s="18" t="s">
        <v>49</v>
      </c>
      <c r="C11" s="1"/>
      <c r="D11" s="27"/>
      <c r="E11" s="107" t="s">
        <v>98</v>
      </c>
      <c r="F11" s="12"/>
    </row>
    <row r="12" spans="1:6" x14ac:dyDescent="0.25">
      <c r="B12" s="20"/>
      <c r="C12" s="14"/>
      <c r="D12" s="14"/>
      <c r="E12" s="14"/>
      <c r="F12" s="15"/>
    </row>
    <row r="15" spans="1:6" ht="24.75" customHeight="1" x14ac:dyDescent="0.25">
      <c r="B15" s="5" t="s">
        <v>42</v>
      </c>
    </row>
    <row r="16" spans="1:6" ht="24.75" customHeight="1" x14ac:dyDescent="0.25">
      <c r="B16" s="5" t="s">
        <v>50</v>
      </c>
    </row>
    <row r="17" spans="2:2" ht="28.5" customHeight="1" x14ac:dyDescent="0.25">
      <c r="B17" s="28" t="s">
        <v>51</v>
      </c>
    </row>
    <row r="18" spans="2:2" ht="24" customHeight="1" x14ac:dyDescent="0.25">
      <c r="B18" s="26" t="s">
        <v>52</v>
      </c>
    </row>
  </sheetData>
  <mergeCells count="8">
    <mergeCell ref="E1:F1"/>
    <mergeCell ref="A3:F3"/>
    <mergeCell ref="C6:F6"/>
    <mergeCell ref="B7:B9"/>
    <mergeCell ref="C5:F5"/>
    <mergeCell ref="D9:E9"/>
    <mergeCell ref="D8:E8"/>
    <mergeCell ref="D7:E7"/>
  </mergeCells>
  <phoneticPr fontId="3"/>
  <pageMargins left="0.98425196850393704" right="0.78740157480314965" top="0.78740157480314965" bottom="0.55118110236220474" header="0.51181102362204722" footer="0.27559055118110237"/>
  <pageSetup paperSize="9" scale="95" orientation="portrait"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I26"/>
  <sheetViews>
    <sheetView view="pageBreakPreview" zoomScaleNormal="100" zoomScaleSheetLayoutView="100" workbookViewId="0">
      <selection activeCell="O6" sqref="O6"/>
    </sheetView>
  </sheetViews>
  <sheetFormatPr defaultColWidth="8.86328125" defaultRowHeight="12.75" x14ac:dyDescent="0.25"/>
  <cols>
    <col min="1" max="1" width="5" style="121" customWidth="1"/>
    <col min="2" max="3" width="3" style="121" customWidth="1"/>
    <col min="4" max="4" width="21.1328125" style="121" customWidth="1"/>
    <col min="5" max="7" width="18.1328125" style="121" customWidth="1"/>
    <col min="8" max="8" width="10.3984375" style="121" customWidth="1"/>
    <col min="9" max="9" width="1.1328125" style="121" customWidth="1"/>
    <col min="10" max="16384" width="8.86328125" style="121"/>
  </cols>
  <sheetData>
    <row r="1" spans="2:8" ht="20.100000000000001" customHeight="1" x14ac:dyDescent="0.25"/>
    <row r="2" spans="2:8" ht="20.100000000000001" customHeight="1" x14ac:dyDescent="0.25">
      <c r="B2" s="169"/>
      <c r="C2" s="170"/>
      <c r="D2" s="169"/>
      <c r="E2" s="169"/>
      <c r="F2" s="169"/>
      <c r="G2" s="169"/>
      <c r="H2" s="171" t="s">
        <v>211</v>
      </c>
    </row>
    <row r="3" spans="2:8" ht="20.100000000000001" customHeight="1" x14ac:dyDescent="0.25">
      <c r="B3" s="169"/>
      <c r="C3" s="170"/>
      <c r="D3" s="169"/>
      <c r="E3" s="169"/>
      <c r="F3" s="169"/>
      <c r="G3" s="169"/>
      <c r="H3" s="171"/>
    </row>
    <row r="4" spans="2:8" ht="16.149999999999999" x14ac:dyDescent="0.25">
      <c r="B4" s="613" t="s">
        <v>212</v>
      </c>
      <c r="C4" s="614"/>
      <c r="D4" s="614"/>
      <c r="E4" s="614"/>
      <c r="F4" s="614"/>
      <c r="G4" s="614"/>
      <c r="H4" s="614"/>
    </row>
    <row r="5" spans="2:8" ht="20.100000000000001" customHeight="1" x14ac:dyDescent="0.25">
      <c r="B5" s="169"/>
      <c r="C5" s="169"/>
      <c r="D5" s="169"/>
      <c r="E5" s="172"/>
      <c r="F5" s="172"/>
      <c r="G5" s="172"/>
      <c r="H5" s="172"/>
    </row>
    <row r="6" spans="2:8" ht="24" customHeight="1" x14ac:dyDescent="0.25">
      <c r="B6" s="615" t="s">
        <v>213</v>
      </c>
      <c r="C6" s="615"/>
      <c r="D6" s="615"/>
      <c r="E6" s="615"/>
      <c r="F6" s="615"/>
      <c r="G6" s="615"/>
      <c r="H6" s="615"/>
    </row>
    <row r="7" spans="2:8" ht="24" customHeight="1" x14ac:dyDescent="0.25">
      <c r="B7" s="615" t="s">
        <v>214</v>
      </c>
      <c r="C7" s="615"/>
      <c r="D7" s="615"/>
      <c r="E7" s="615" t="s">
        <v>215</v>
      </c>
      <c r="F7" s="615"/>
      <c r="G7" s="615"/>
      <c r="H7" s="615"/>
    </row>
    <row r="8" spans="2:8" ht="21.75" customHeight="1" x14ac:dyDescent="0.25">
      <c r="B8" s="610" t="s">
        <v>216</v>
      </c>
      <c r="C8" s="611"/>
      <c r="D8" s="611"/>
      <c r="E8" s="611"/>
      <c r="F8" s="611"/>
      <c r="G8" s="612"/>
      <c r="H8" s="173" t="s">
        <v>217</v>
      </c>
    </row>
    <row r="9" spans="2:8" ht="60" customHeight="1" x14ac:dyDescent="0.25">
      <c r="B9" s="616">
        <v>1</v>
      </c>
      <c r="C9" s="619" t="s">
        <v>218</v>
      </c>
      <c r="D9" s="619"/>
      <c r="E9" s="619"/>
      <c r="F9" s="620"/>
      <c r="G9" s="620"/>
      <c r="H9" s="174"/>
    </row>
    <row r="10" spans="2:8" ht="81.75" customHeight="1" x14ac:dyDescent="0.25">
      <c r="B10" s="617"/>
      <c r="C10" s="172"/>
      <c r="D10" s="621" t="s">
        <v>219</v>
      </c>
      <c r="E10" s="621"/>
      <c r="F10" s="622"/>
      <c r="G10" s="622"/>
      <c r="H10" s="174"/>
    </row>
    <row r="11" spans="2:8" ht="36" customHeight="1" x14ac:dyDescent="0.25">
      <c r="B11" s="617"/>
      <c r="C11" s="172"/>
      <c r="D11" s="621" t="s">
        <v>220</v>
      </c>
      <c r="E11" s="621"/>
      <c r="F11" s="622"/>
      <c r="G11" s="622"/>
      <c r="H11" s="174"/>
    </row>
    <row r="12" spans="2:8" ht="60" customHeight="1" x14ac:dyDescent="0.25">
      <c r="B12" s="617"/>
      <c r="C12" s="172"/>
      <c r="D12" s="621" t="s">
        <v>221</v>
      </c>
      <c r="E12" s="621"/>
      <c r="F12" s="622"/>
      <c r="G12" s="622"/>
      <c r="H12" s="174"/>
    </row>
    <row r="13" spans="2:8" ht="39.75" customHeight="1" x14ac:dyDescent="0.25">
      <c r="B13" s="618"/>
      <c r="C13" s="172"/>
      <c r="D13" s="621" t="s">
        <v>222</v>
      </c>
      <c r="E13" s="621"/>
      <c r="F13" s="622"/>
      <c r="G13" s="622"/>
      <c r="H13" s="174"/>
    </row>
    <row r="14" spans="2:8" ht="60" customHeight="1" x14ac:dyDescent="0.25">
      <c r="B14" s="175">
        <v>2</v>
      </c>
      <c r="C14" s="621" t="s">
        <v>223</v>
      </c>
      <c r="D14" s="621"/>
      <c r="E14" s="621"/>
      <c r="F14" s="622"/>
      <c r="G14" s="622"/>
      <c r="H14" s="174"/>
    </row>
    <row r="15" spans="2:8" ht="60" customHeight="1" x14ac:dyDescent="0.25">
      <c r="B15" s="175">
        <v>3</v>
      </c>
      <c r="C15" s="621" t="s">
        <v>224</v>
      </c>
      <c r="D15" s="621"/>
      <c r="E15" s="621"/>
      <c r="F15" s="622"/>
      <c r="G15" s="622"/>
      <c r="H15" s="174"/>
    </row>
    <row r="16" spans="2:8" ht="60" customHeight="1" x14ac:dyDescent="0.25">
      <c r="B16" s="175">
        <v>4</v>
      </c>
      <c r="C16" s="621" t="s">
        <v>225</v>
      </c>
      <c r="D16" s="621"/>
      <c r="E16" s="621"/>
      <c r="F16" s="622"/>
      <c r="G16" s="622"/>
      <c r="H16" s="174"/>
    </row>
    <row r="17" spans="2:35" ht="60" customHeight="1" x14ac:dyDescent="0.25">
      <c r="B17" s="175">
        <v>5</v>
      </c>
      <c r="C17" s="621" t="s">
        <v>226</v>
      </c>
      <c r="D17" s="621"/>
      <c r="E17" s="621"/>
      <c r="F17" s="622"/>
      <c r="G17" s="622"/>
      <c r="H17" s="174"/>
    </row>
    <row r="18" spans="2:35" x14ac:dyDescent="0.25">
      <c r="B18" s="169"/>
      <c r="C18" s="169"/>
      <c r="D18" s="169"/>
      <c r="E18" s="169"/>
      <c r="F18" s="169"/>
      <c r="G18" s="169"/>
      <c r="H18" s="169"/>
    </row>
    <row r="19" spans="2:35" ht="13.15" customHeight="1" x14ac:dyDescent="0.25">
      <c r="B19" s="623" t="s">
        <v>227</v>
      </c>
      <c r="C19" s="623"/>
      <c r="D19" s="624" t="s">
        <v>228</v>
      </c>
      <c r="E19" s="624"/>
      <c r="F19" s="624"/>
      <c r="G19" s="624"/>
      <c r="H19" s="624"/>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row>
    <row r="20" spans="2:35" x14ac:dyDescent="0.25">
      <c r="B20" s="169"/>
      <c r="C20" s="169"/>
      <c r="D20" s="624"/>
      <c r="E20" s="624"/>
      <c r="F20" s="624"/>
      <c r="G20" s="624"/>
      <c r="H20" s="624"/>
      <c r="I20" s="176"/>
      <c r="J20" s="176"/>
      <c r="K20" s="176"/>
      <c r="L20" s="176"/>
      <c r="M20" s="176"/>
      <c r="N20" s="176"/>
      <c r="O20" s="176"/>
      <c r="P20" s="176"/>
      <c r="Q20" s="176"/>
      <c r="R20" s="176"/>
      <c r="S20" s="176"/>
      <c r="T20" s="176"/>
      <c r="U20" s="176"/>
      <c r="V20" s="176"/>
      <c r="W20" s="176"/>
      <c r="X20" s="176"/>
      <c r="Y20" s="176"/>
      <c r="Z20" s="176"/>
      <c r="AA20" s="176"/>
      <c r="AB20" s="176"/>
      <c r="AC20" s="176"/>
      <c r="AD20" s="176"/>
      <c r="AE20" s="176"/>
      <c r="AF20" s="176"/>
      <c r="AG20" s="176"/>
      <c r="AH20" s="176"/>
      <c r="AI20" s="176"/>
    </row>
    <row r="21" spans="2:35" x14ac:dyDescent="0.25">
      <c r="B21" s="623" t="s">
        <v>229</v>
      </c>
      <c r="C21" s="623"/>
      <c r="D21" s="625" t="s">
        <v>230</v>
      </c>
      <c r="E21" s="625"/>
      <c r="F21" s="625"/>
      <c r="G21" s="625"/>
      <c r="H21" s="625"/>
    </row>
    <row r="22" spans="2:35" ht="13.15" customHeight="1" x14ac:dyDescent="0.25">
      <c r="B22" s="623" t="s">
        <v>231</v>
      </c>
      <c r="C22" s="623"/>
      <c r="D22" s="626" t="s">
        <v>232</v>
      </c>
      <c r="E22" s="626"/>
      <c r="F22" s="626"/>
      <c r="G22" s="626"/>
      <c r="H22" s="626"/>
      <c r="I22" s="177"/>
      <c r="J22" s="177"/>
      <c r="K22" s="177"/>
      <c r="L22" s="177"/>
      <c r="M22" s="177"/>
      <c r="N22" s="177"/>
      <c r="O22" s="177"/>
      <c r="P22" s="177"/>
      <c r="Q22" s="177"/>
      <c r="R22" s="177"/>
      <c r="S22" s="177"/>
      <c r="T22" s="177"/>
      <c r="U22" s="177"/>
      <c r="V22" s="177"/>
      <c r="W22" s="177"/>
      <c r="X22" s="177"/>
      <c r="Y22" s="177"/>
      <c r="Z22" s="177"/>
      <c r="AA22" s="177"/>
      <c r="AB22" s="177"/>
      <c r="AC22" s="177"/>
      <c r="AD22" s="177"/>
      <c r="AE22" s="177"/>
      <c r="AF22" s="177"/>
      <c r="AG22" s="177"/>
      <c r="AH22" s="177"/>
      <c r="AI22" s="177"/>
    </row>
    <row r="23" spans="2:35" x14ac:dyDescent="0.25">
      <c r="B23" s="169"/>
      <c r="C23" s="178"/>
      <c r="D23" s="626"/>
      <c r="E23" s="626"/>
      <c r="F23" s="626"/>
      <c r="G23" s="626"/>
      <c r="H23" s="626"/>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row>
    <row r="24" spans="2:35" ht="13.15" customHeight="1" x14ac:dyDescent="0.25">
      <c r="B24" s="623" t="s">
        <v>233</v>
      </c>
      <c r="C24" s="623"/>
      <c r="D24" s="624" t="s">
        <v>234</v>
      </c>
      <c r="E24" s="624"/>
      <c r="F24" s="624"/>
      <c r="G24" s="624"/>
      <c r="H24" s="624"/>
      <c r="I24" s="176"/>
      <c r="J24" s="176"/>
      <c r="K24" s="176"/>
      <c r="L24" s="176"/>
      <c r="M24" s="176"/>
      <c r="N24" s="176"/>
      <c r="O24" s="176"/>
      <c r="P24" s="176"/>
      <c r="Q24" s="176"/>
      <c r="R24" s="176"/>
      <c r="S24" s="176"/>
      <c r="T24" s="176"/>
      <c r="U24" s="176"/>
      <c r="V24" s="176"/>
      <c r="W24" s="176"/>
      <c r="X24" s="176"/>
      <c r="Y24" s="176"/>
      <c r="Z24" s="176"/>
      <c r="AA24" s="176"/>
      <c r="AB24" s="176"/>
      <c r="AC24" s="176"/>
      <c r="AD24" s="176"/>
      <c r="AE24" s="176"/>
      <c r="AF24" s="176"/>
      <c r="AG24" s="176"/>
      <c r="AH24" s="176"/>
      <c r="AI24" s="176"/>
    </row>
    <row r="25" spans="2:35" x14ac:dyDescent="0.25">
      <c r="B25" s="169"/>
      <c r="C25" s="169"/>
      <c r="D25" s="624"/>
      <c r="E25" s="624"/>
      <c r="F25" s="624"/>
      <c r="G25" s="624"/>
      <c r="H25" s="624"/>
      <c r="I25" s="176"/>
      <c r="J25" s="176"/>
      <c r="K25" s="176"/>
      <c r="L25" s="176"/>
      <c r="M25" s="176"/>
      <c r="N25" s="176"/>
      <c r="O25" s="176"/>
      <c r="P25" s="176"/>
      <c r="Q25" s="176"/>
      <c r="R25" s="176"/>
      <c r="S25" s="176"/>
      <c r="T25" s="176"/>
      <c r="U25" s="176"/>
      <c r="V25" s="176"/>
      <c r="W25" s="176"/>
      <c r="X25" s="176"/>
      <c r="Y25" s="176"/>
      <c r="Z25" s="176"/>
      <c r="AA25" s="176"/>
      <c r="AB25" s="176"/>
      <c r="AC25" s="176"/>
      <c r="AD25" s="176"/>
      <c r="AE25" s="176"/>
      <c r="AF25" s="176"/>
      <c r="AG25" s="176"/>
      <c r="AH25" s="176"/>
      <c r="AI25" s="176"/>
    </row>
    <row r="26" spans="2:35" x14ac:dyDescent="0.25">
      <c r="B26" s="169"/>
      <c r="C26" s="169"/>
      <c r="D26" s="169"/>
      <c r="E26" s="169"/>
      <c r="F26" s="169"/>
      <c r="G26" s="169"/>
      <c r="H26" s="169"/>
    </row>
  </sheetData>
  <mergeCells count="24">
    <mergeCell ref="B21:C21"/>
    <mergeCell ref="D21:H21"/>
    <mergeCell ref="B22:C22"/>
    <mergeCell ref="D22:H23"/>
    <mergeCell ref="B24:C24"/>
    <mergeCell ref="D24:H25"/>
    <mergeCell ref="C14:G14"/>
    <mergeCell ref="C15:G15"/>
    <mergeCell ref="C16:G16"/>
    <mergeCell ref="C17:G17"/>
    <mergeCell ref="B19:C19"/>
    <mergeCell ref="D19:H20"/>
    <mergeCell ref="B9:B13"/>
    <mergeCell ref="C9:G9"/>
    <mergeCell ref="D10:G10"/>
    <mergeCell ref="D11:G11"/>
    <mergeCell ref="D12:G12"/>
    <mergeCell ref="D13:G13"/>
    <mergeCell ref="B8:G8"/>
    <mergeCell ref="B4:H4"/>
    <mergeCell ref="B6:D6"/>
    <mergeCell ref="E6:H6"/>
    <mergeCell ref="B7:D7"/>
    <mergeCell ref="E7:H7"/>
  </mergeCells>
  <phoneticPr fontId="3"/>
  <dataValidations count="1">
    <dataValidation type="list" allowBlank="1" showInputMessage="1" showErrorMessage="1" sqref="H9:H17" xr:uid="{00000000-0002-0000-0A00-000000000000}">
      <formula1>"✓"</formula1>
    </dataValidation>
  </dataValidations>
  <pageMargins left="0.7" right="0.7" top="0.75" bottom="0.75" header="0.3" footer="0.3"/>
  <pageSetup paperSize="9" scale="92"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AR262"/>
  <sheetViews>
    <sheetView view="pageBreakPreview" topLeftCell="A40" zoomScale="85" zoomScaleNormal="85" zoomScaleSheetLayoutView="85" workbookViewId="0">
      <selection activeCell="O52" sqref="O52"/>
    </sheetView>
  </sheetViews>
  <sheetFormatPr defaultColWidth="9" defaultRowHeight="12.75" x14ac:dyDescent="0.25"/>
  <cols>
    <col min="1" max="2" width="4.265625" style="34" customWidth="1"/>
    <col min="3" max="3" width="9.73046875" style="34" customWidth="1"/>
    <col min="4" max="5" width="4.3984375" style="34" customWidth="1"/>
    <col min="6" max="6" width="10" style="34" customWidth="1"/>
    <col min="7" max="8" width="4.3984375" style="34" customWidth="1"/>
    <col min="9" max="9" width="9.86328125" style="34" customWidth="1"/>
    <col min="10" max="11" width="4.3984375" style="34" customWidth="1"/>
    <col min="12" max="12" width="9.73046875" style="34" customWidth="1"/>
    <col min="13" max="14" width="4.3984375" style="34" customWidth="1"/>
    <col min="15" max="15" width="10" style="34" customWidth="1"/>
    <col min="16" max="17" width="4.3984375" style="34" customWidth="1"/>
    <col min="18" max="18" width="9.86328125" style="34" customWidth="1"/>
    <col min="19" max="20" width="4.3984375" style="34" customWidth="1"/>
    <col min="21" max="21" width="10" style="34" customWidth="1"/>
    <col min="22" max="23" width="4.3984375" style="34" customWidth="1"/>
    <col min="24" max="24" width="10" style="34" customWidth="1"/>
    <col min="25" max="26" width="4.3984375" style="34" customWidth="1"/>
    <col min="27" max="27" width="10" style="34" customWidth="1"/>
    <col min="28" max="29" width="4.3984375" style="34" customWidth="1"/>
    <col min="30" max="30" width="10" style="34" customWidth="1"/>
    <col min="31" max="32" width="4.3984375" style="34" customWidth="1"/>
    <col min="33" max="33" width="10" style="34" customWidth="1"/>
    <col min="34" max="35" width="4.3984375" style="34" customWidth="1"/>
    <col min="36" max="36" width="10" style="34" customWidth="1"/>
    <col min="37" max="38" width="4.3984375" style="34" customWidth="1"/>
    <col min="39" max="39" width="10" style="34" customWidth="1"/>
    <col min="40" max="40" width="6.1328125" style="34" customWidth="1"/>
    <col min="41" max="41" width="4.46484375" style="34" bestFit="1" customWidth="1"/>
    <col min="42" max="42" width="10" style="34" customWidth="1"/>
    <col min="43" max="43" width="3" style="34" bestFit="1" customWidth="1"/>
    <col min="44" max="44" width="4.46484375" style="34" customWidth="1"/>
    <col min="45" max="16384" width="9" style="34"/>
  </cols>
  <sheetData>
    <row r="1" spans="3:42" ht="21" customHeight="1" x14ac:dyDescent="0.25">
      <c r="C1" s="2"/>
      <c r="S1" s="220" t="s">
        <v>3</v>
      </c>
      <c r="T1" s="221"/>
      <c r="U1" s="221"/>
      <c r="V1" s="221"/>
      <c r="W1" s="221"/>
      <c r="X1" s="221"/>
      <c r="Y1" s="221"/>
      <c r="Z1" s="221"/>
      <c r="AA1" s="221"/>
    </row>
    <row r="2" spans="3:42" ht="21" customHeight="1" x14ac:dyDescent="0.25">
      <c r="C2" s="2"/>
      <c r="S2" s="221"/>
      <c r="T2" s="221"/>
      <c r="U2" s="221"/>
      <c r="V2" s="221"/>
      <c r="W2" s="221"/>
      <c r="X2" s="221"/>
      <c r="Y2" s="221"/>
      <c r="Z2" s="221"/>
      <c r="AA2" s="221"/>
    </row>
    <row r="3" spans="3:42" ht="21" customHeight="1" x14ac:dyDescent="0.25">
      <c r="C3" s="2"/>
      <c r="P3" s="45"/>
      <c r="Q3" s="45"/>
      <c r="R3" s="45"/>
      <c r="AN3" s="219"/>
      <c r="AO3" s="219"/>
      <c r="AP3" s="219"/>
    </row>
    <row r="4" spans="3:42" ht="21" customHeight="1" x14ac:dyDescent="0.25">
      <c r="C4" s="222" t="s">
        <v>34</v>
      </c>
      <c r="D4" s="223"/>
      <c r="E4" s="224"/>
      <c r="F4" s="225"/>
      <c r="G4" s="267"/>
      <c r="H4" s="267"/>
      <c r="I4" s="267"/>
      <c r="J4" s="267"/>
      <c r="K4" s="267"/>
      <c r="L4" s="267"/>
      <c r="M4" s="267"/>
      <c r="N4" s="256"/>
      <c r="P4" s="46"/>
      <c r="Q4" s="46"/>
      <c r="R4" s="46"/>
      <c r="AF4" s="229"/>
      <c r="AG4" s="230"/>
      <c r="AH4" s="230"/>
      <c r="AI4" s="230"/>
      <c r="AJ4" s="230"/>
      <c r="AK4" s="230"/>
      <c r="AL4" s="231"/>
      <c r="AM4" s="232" t="s">
        <v>4</v>
      </c>
      <c r="AN4" s="224"/>
      <c r="AO4" s="232" t="s">
        <v>5</v>
      </c>
      <c r="AP4" s="224"/>
    </row>
    <row r="5" spans="3:42" ht="21" customHeight="1" x14ac:dyDescent="0.25">
      <c r="C5" s="222" t="s">
        <v>62</v>
      </c>
      <c r="D5" s="223"/>
      <c r="E5" s="224"/>
      <c r="F5" s="225"/>
      <c r="G5" s="267"/>
      <c r="H5" s="267"/>
      <c r="I5" s="267"/>
      <c r="J5" s="267"/>
      <c r="K5" s="267"/>
      <c r="L5" s="267"/>
      <c r="M5" s="267"/>
      <c r="N5" s="256"/>
      <c r="AF5" s="222" t="s">
        <v>6</v>
      </c>
      <c r="AG5" s="223"/>
      <c r="AH5" s="223"/>
      <c r="AI5" s="224"/>
      <c r="AJ5" s="225" t="s">
        <v>145</v>
      </c>
      <c r="AK5" s="226"/>
      <c r="AL5" s="227"/>
      <c r="AM5" s="233"/>
      <c r="AN5" s="234"/>
      <c r="AO5" s="228"/>
      <c r="AP5" s="228"/>
    </row>
    <row r="6" spans="3:42" ht="21" customHeight="1" x14ac:dyDescent="0.25">
      <c r="C6" s="264" t="s">
        <v>7</v>
      </c>
      <c r="D6" s="246"/>
      <c r="E6" s="246"/>
      <c r="F6" s="265"/>
      <c r="G6" s="266"/>
      <c r="H6" s="266"/>
      <c r="I6" s="266"/>
      <c r="J6" s="266"/>
      <c r="K6" s="266"/>
      <c r="L6" s="266"/>
      <c r="M6" s="266"/>
      <c r="N6" s="266"/>
      <c r="AF6" s="222" t="s">
        <v>8</v>
      </c>
      <c r="AG6" s="223"/>
      <c r="AH6" s="223"/>
      <c r="AI6" s="224"/>
      <c r="AJ6" s="225" t="s">
        <v>145</v>
      </c>
      <c r="AK6" s="226"/>
      <c r="AL6" s="227"/>
      <c r="AM6" s="233"/>
      <c r="AN6" s="234"/>
      <c r="AO6" s="228"/>
      <c r="AP6" s="228"/>
    </row>
    <row r="7" spans="3:42" ht="21" customHeight="1" x14ac:dyDescent="0.25">
      <c r="AF7" s="222" t="s">
        <v>64</v>
      </c>
      <c r="AG7" s="223"/>
      <c r="AH7" s="223"/>
      <c r="AI7" s="224"/>
      <c r="AJ7" s="225" t="s">
        <v>145</v>
      </c>
      <c r="AK7" s="226"/>
      <c r="AL7" s="227"/>
      <c r="AM7" s="233"/>
      <c r="AN7" s="234"/>
      <c r="AO7" s="228"/>
      <c r="AP7" s="228"/>
    </row>
    <row r="8" spans="3:42" ht="21.75" customHeight="1" thickBot="1" x14ac:dyDescent="0.35">
      <c r="C8" s="47" t="s">
        <v>65</v>
      </c>
      <c r="D8" s="48"/>
      <c r="E8" s="48"/>
      <c r="F8" s="48"/>
    </row>
    <row r="9" spans="3:42" ht="22.5" customHeight="1" x14ac:dyDescent="0.25">
      <c r="C9" s="268"/>
      <c r="D9" s="188" t="s">
        <v>66</v>
      </c>
      <c r="E9" s="188"/>
      <c r="F9" s="242"/>
      <c r="G9" s="188" t="s">
        <v>9</v>
      </c>
      <c r="H9" s="188"/>
      <c r="I9" s="242"/>
      <c r="J9" s="188" t="s">
        <v>67</v>
      </c>
      <c r="K9" s="188"/>
      <c r="L9" s="242"/>
      <c r="M9" s="188" t="s">
        <v>68</v>
      </c>
      <c r="N9" s="188"/>
      <c r="O9" s="242"/>
      <c r="P9" s="188" t="s">
        <v>69</v>
      </c>
      <c r="Q9" s="188"/>
      <c r="R9" s="242"/>
      <c r="S9" s="188" t="s">
        <v>70</v>
      </c>
      <c r="T9" s="188"/>
      <c r="U9" s="242"/>
      <c r="V9" s="188" t="s">
        <v>71</v>
      </c>
      <c r="W9" s="188"/>
      <c r="X9" s="242"/>
      <c r="Y9" s="188" t="s">
        <v>72</v>
      </c>
      <c r="Z9" s="188"/>
      <c r="AA9" s="242"/>
      <c r="AB9" s="188" t="s">
        <v>73</v>
      </c>
      <c r="AC9" s="188"/>
      <c r="AD9" s="242"/>
      <c r="AE9" s="188" t="s">
        <v>74</v>
      </c>
      <c r="AF9" s="188"/>
      <c r="AG9" s="242"/>
      <c r="AH9" s="188" t="s">
        <v>22</v>
      </c>
      <c r="AI9" s="188"/>
      <c r="AJ9" s="242"/>
      <c r="AK9" s="242" t="s">
        <v>23</v>
      </c>
      <c r="AL9" s="188"/>
      <c r="AM9" s="189"/>
      <c r="AN9" s="187" t="s">
        <v>39</v>
      </c>
      <c r="AO9" s="188"/>
      <c r="AP9" s="189"/>
    </row>
    <row r="10" spans="3:42" ht="22.5" customHeight="1" x14ac:dyDescent="0.25">
      <c r="C10" s="269"/>
      <c r="D10" s="237" t="s">
        <v>12</v>
      </c>
      <c r="E10" s="191"/>
      <c r="F10" s="239" t="s">
        <v>76</v>
      </c>
      <c r="G10" s="237" t="s">
        <v>12</v>
      </c>
      <c r="H10" s="191"/>
      <c r="I10" s="239" t="s">
        <v>76</v>
      </c>
      <c r="J10" s="237" t="s">
        <v>12</v>
      </c>
      <c r="K10" s="191"/>
      <c r="L10" s="239" t="s">
        <v>76</v>
      </c>
      <c r="M10" s="237" t="s">
        <v>12</v>
      </c>
      <c r="N10" s="191"/>
      <c r="O10" s="241" t="s">
        <v>76</v>
      </c>
      <c r="P10" s="238" t="s">
        <v>12</v>
      </c>
      <c r="Q10" s="191"/>
      <c r="R10" s="239" t="s">
        <v>76</v>
      </c>
      <c r="S10" s="237" t="s">
        <v>12</v>
      </c>
      <c r="T10" s="191"/>
      <c r="U10" s="241" t="s">
        <v>76</v>
      </c>
      <c r="V10" s="238" t="s">
        <v>12</v>
      </c>
      <c r="W10" s="191"/>
      <c r="X10" s="239" t="s">
        <v>76</v>
      </c>
      <c r="Y10" s="237" t="s">
        <v>12</v>
      </c>
      <c r="Z10" s="191"/>
      <c r="AA10" s="241" t="s">
        <v>76</v>
      </c>
      <c r="AB10" s="238" t="s">
        <v>12</v>
      </c>
      <c r="AC10" s="191"/>
      <c r="AD10" s="239" t="s">
        <v>76</v>
      </c>
      <c r="AE10" s="237" t="s">
        <v>12</v>
      </c>
      <c r="AF10" s="191"/>
      <c r="AG10" s="241" t="s">
        <v>76</v>
      </c>
      <c r="AH10" s="238" t="s">
        <v>12</v>
      </c>
      <c r="AI10" s="191"/>
      <c r="AJ10" s="239" t="s">
        <v>76</v>
      </c>
      <c r="AK10" s="238" t="s">
        <v>12</v>
      </c>
      <c r="AL10" s="191"/>
      <c r="AM10" s="235" t="s">
        <v>76</v>
      </c>
      <c r="AN10" s="190" t="s">
        <v>12</v>
      </c>
      <c r="AO10" s="191"/>
      <c r="AP10" s="235" t="s">
        <v>76</v>
      </c>
    </row>
    <row r="11" spans="3:42" ht="13.15" thickBot="1" x14ac:dyDescent="0.3">
      <c r="C11" s="270"/>
      <c r="D11" s="36" t="s">
        <v>33</v>
      </c>
      <c r="E11" s="36" t="s">
        <v>13</v>
      </c>
      <c r="F11" s="240"/>
      <c r="G11" s="36" t="s">
        <v>33</v>
      </c>
      <c r="H11" s="36" t="s">
        <v>13</v>
      </c>
      <c r="I11" s="240"/>
      <c r="J11" s="36" t="s">
        <v>33</v>
      </c>
      <c r="K11" s="36" t="s">
        <v>13</v>
      </c>
      <c r="L11" s="240"/>
      <c r="M11" s="36" t="s">
        <v>33</v>
      </c>
      <c r="N11" s="36" t="s">
        <v>13</v>
      </c>
      <c r="O11" s="240"/>
      <c r="P11" s="36" t="s">
        <v>33</v>
      </c>
      <c r="Q11" s="36" t="s">
        <v>13</v>
      </c>
      <c r="R11" s="240"/>
      <c r="S11" s="36" t="s">
        <v>33</v>
      </c>
      <c r="T11" s="36" t="s">
        <v>13</v>
      </c>
      <c r="U11" s="240"/>
      <c r="V11" s="36" t="s">
        <v>33</v>
      </c>
      <c r="W11" s="36" t="s">
        <v>13</v>
      </c>
      <c r="X11" s="240"/>
      <c r="Y11" s="36" t="s">
        <v>33</v>
      </c>
      <c r="Z11" s="36" t="s">
        <v>13</v>
      </c>
      <c r="AA11" s="240"/>
      <c r="AB11" s="36" t="s">
        <v>33</v>
      </c>
      <c r="AC11" s="36" t="s">
        <v>13</v>
      </c>
      <c r="AD11" s="240"/>
      <c r="AE11" s="36" t="s">
        <v>33</v>
      </c>
      <c r="AF11" s="36" t="s">
        <v>13</v>
      </c>
      <c r="AG11" s="240"/>
      <c r="AH11" s="36" t="s">
        <v>33</v>
      </c>
      <c r="AI11" s="36" t="s">
        <v>13</v>
      </c>
      <c r="AJ11" s="240"/>
      <c r="AK11" s="37" t="s">
        <v>33</v>
      </c>
      <c r="AL11" s="36" t="s">
        <v>13</v>
      </c>
      <c r="AM11" s="236"/>
      <c r="AN11" s="38" t="s">
        <v>33</v>
      </c>
      <c r="AO11" s="36" t="s">
        <v>13</v>
      </c>
      <c r="AP11" s="236"/>
    </row>
    <row r="12" spans="3:42" ht="17.25" customHeight="1" x14ac:dyDescent="0.25">
      <c r="C12" s="49">
        <v>1</v>
      </c>
      <c r="D12" s="50"/>
      <c r="E12" s="50"/>
      <c r="F12" s="51"/>
      <c r="G12" s="50"/>
      <c r="H12" s="50"/>
      <c r="I12" s="51"/>
      <c r="J12" s="50"/>
      <c r="K12" s="50"/>
      <c r="L12" s="51"/>
      <c r="M12" s="50"/>
      <c r="N12" s="50"/>
      <c r="O12" s="51"/>
      <c r="P12" s="50"/>
      <c r="Q12" s="50"/>
      <c r="R12" s="51"/>
      <c r="S12" s="50"/>
      <c r="T12" s="50"/>
      <c r="U12" s="51"/>
      <c r="V12" s="50"/>
      <c r="W12" s="50"/>
      <c r="X12" s="51"/>
      <c r="Y12" s="50"/>
      <c r="Z12" s="50"/>
      <c r="AA12" s="51"/>
      <c r="AB12" s="50"/>
      <c r="AC12" s="50"/>
      <c r="AD12" s="51"/>
      <c r="AE12" s="50"/>
      <c r="AF12" s="50"/>
      <c r="AG12" s="51"/>
      <c r="AH12" s="50"/>
      <c r="AI12" s="50"/>
      <c r="AJ12" s="51"/>
      <c r="AK12" s="51"/>
      <c r="AL12" s="50"/>
      <c r="AM12" s="52"/>
      <c r="AN12" s="53">
        <f t="shared" ref="AN12:AN41" si="0">SUM(D12,G12,J12,M12,P12,S12,V12,Y12,AB12,AE12,AH12,AK12)</f>
        <v>0</v>
      </c>
      <c r="AO12" s="54">
        <f t="shared" ref="AO12:AO41" si="1">SUM(E12,H12,K12,N12,Q12,T12,W12,Z12,AC12,AF12,AI12,AL12)</f>
        <v>0</v>
      </c>
      <c r="AP12" s="55">
        <f t="shared" ref="AP12:AP41" si="2">SUM(F12,I12,L12,O12,R12,U12,X12,AA12,AD12,AG12,AJ12,AM12)</f>
        <v>0</v>
      </c>
    </row>
    <row r="13" spans="3:42" ht="17.25" customHeight="1" x14ac:dyDescent="0.25">
      <c r="C13" s="56">
        <v>2</v>
      </c>
      <c r="D13" s="57"/>
      <c r="E13" s="57"/>
      <c r="F13" s="58"/>
      <c r="G13" s="57"/>
      <c r="H13" s="57"/>
      <c r="I13" s="58"/>
      <c r="J13" s="57"/>
      <c r="K13" s="57"/>
      <c r="L13" s="58"/>
      <c r="M13" s="57"/>
      <c r="N13" s="57"/>
      <c r="O13" s="58"/>
      <c r="P13" s="57"/>
      <c r="Q13" s="57"/>
      <c r="R13" s="58"/>
      <c r="S13" s="57"/>
      <c r="T13" s="57"/>
      <c r="U13" s="58"/>
      <c r="V13" s="57"/>
      <c r="W13" s="57"/>
      <c r="X13" s="58"/>
      <c r="Y13" s="57"/>
      <c r="Z13" s="57"/>
      <c r="AA13" s="58"/>
      <c r="AB13" s="57"/>
      <c r="AC13" s="57"/>
      <c r="AD13" s="58"/>
      <c r="AE13" s="57"/>
      <c r="AF13" s="57"/>
      <c r="AG13" s="58"/>
      <c r="AH13" s="57"/>
      <c r="AI13" s="57"/>
      <c r="AJ13" s="58"/>
      <c r="AK13" s="58"/>
      <c r="AL13" s="57"/>
      <c r="AM13" s="59"/>
      <c r="AN13" s="60">
        <f t="shared" si="0"/>
        <v>0</v>
      </c>
      <c r="AO13" s="61">
        <f t="shared" si="1"/>
        <v>0</v>
      </c>
      <c r="AP13" s="62">
        <f t="shared" si="2"/>
        <v>0</v>
      </c>
    </row>
    <row r="14" spans="3:42" ht="17.25" customHeight="1" x14ac:dyDescent="0.25">
      <c r="C14" s="56">
        <v>3</v>
      </c>
      <c r="D14" s="57"/>
      <c r="E14" s="57"/>
      <c r="F14" s="58"/>
      <c r="G14" s="57"/>
      <c r="H14" s="57"/>
      <c r="I14" s="58"/>
      <c r="J14" s="57"/>
      <c r="K14" s="57"/>
      <c r="L14" s="58"/>
      <c r="M14" s="57"/>
      <c r="N14" s="57"/>
      <c r="O14" s="58"/>
      <c r="P14" s="57"/>
      <c r="Q14" s="57"/>
      <c r="R14" s="58"/>
      <c r="S14" s="57"/>
      <c r="T14" s="57"/>
      <c r="U14" s="58"/>
      <c r="V14" s="57"/>
      <c r="W14" s="57"/>
      <c r="X14" s="58"/>
      <c r="Y14" s="57"/>
      <c r="Z14" s="57"/>
      <c r="AA14" s="58"/>
      <c r="AB14" s="57"/>
      <c r="AC14" s="57"/>
      <c r="AD14" s="58"/>
      <c r="AE14" s="57"/>
      <c r="AF14" s="57"/>
      <c r="AG14" s="58"/>
      <c r="AH14" s="57"/>
      <c r="AI14" s="57"/>
      <c r="AJ14" s="58"/>
      <c r="AK14" s="58"/>
      <c r="AL14" s="57"/>
      <c r="AM14" s="59"/>
      <c r="AN14" s="60">
        <f t="shared" si="0"/>
        <v>0</v>
      </c>
      <c r="AO14" s="61">
        <f t="shared" si="1"/>
        <v>0</v>
      </c>
      <c r="AP14" s="62">
        <f t="shared" si="2"/>
        <v>0</v>
      </c>
    </row>
    <row r="15" spans="3:42" ht="17.25" customHeight="1" x14ac:dyDescent="0.25">
      <c r="C15" s="56">
        <v>4</v>
      </c>
      <c r="D15" s="57"/>
      <c r="E15" s="57"/>
      <c r="F15" s="58"/>
      <c r="G15" s="57"/>
      <c r="H15" s="57"/>
      <c r="I15" s="58"/>
      <c r="J15" s="57"/>
      <c r="K15" s="57"/>
      <c r="L15" s="58"/>
      <c r="M15" s="57"/>
      <c r="N15" s="57"/>
      <c r="O15" s="58"/>
      <c r="P15" s="57"/>
      <c r="Q15" s="57"/>
      <c r="R15" s="58"/>
      <c r="S15" s="57"/>
      <c r="T15" s="57"/>
      <c r="U15" s="58"/>
      <c r="V15" s="57"/>
      <c r="W15" s="57"/>
      <c r="X15" s="58"/>
      <c r="Y15" s="57"/>
      <c r="Z15" s="57"/>
      <c r="AA15" s="58"/>
      <c r="AB15" s="57"/>
      <c r="AC15" s="57"/>
      <c r="AD15" s="58"/>
      <c r="AE15" s="57"/>
      <c r="AF15" s="57"/>
      <c r="AG15" s="58"/>
      <c r="AH15" s="57"/>
      <c r="AI15" s="57"/>
      <c r="AJ15" s="58"/>
      <c r="AK15" s="58"/>
      <c r="AL15" s="57"/>
      <c r="AM15" s="59"/>
      <c r="AN15" s="60">
        <f t="shared" si="0"/>
        <v>0</v>
      </c>
      <c r="AO15" s="61">
        <f t="shared" si="1"/>
        <v>0</v>
      </c>
      <c r="AP15" s="62">
        <f t="shared" si="2"/>
        <v>0</v>
      </c>
    </row>
    <row r="16" spans="3:42" ht="17.25" customHeight="1" x14ac:dyDescent="0.25">
      <c r="C16" s="56">
        <v>5</v>
      </c>
      <c r="D16" s="57"/>
      <c r="E16" s="57"/>
      <c r="F16" s="58"/>
      <c r="G16" s="57"/>
      <c r="H16" s="57"/>
      <c r="I16" s="58"/>
      <c r="J16" s="57"/>
      <c r="K16" s="57"/>
      <c r="L16" s="58"/>
      <c r="M16" s="57"/>
      <c r="N16" s="57"/>
      <c r="O16" s="58"/>
      <c r="P16" s="57"/>
      <c r="Q16" s="57"/>
      <c r="R16" s="58"/>
      <c r="S16" s="57"/>
      <c r="T16" s="57"/>
      <c r="U16" s="58"/>
      <c r="V16" s="57"/>
      <c r="W16" s="57"/>
      <c r="X16" s="58"/>
      <c r="Y16" s="57"/>
      <c r="Z16" s="57"/>
      <c r="AA16" s="58"/>
      <c r="AB16" s="57"/>
      <c r="AC16" s="57"/>
      <c r="AD16" s="58"/>
      <c r="AE16" s="57"/>
      <c r="AF16" s="57"/>
      <c r="AG16" s="58"/>
      <c r="AH16" s="57"/>
      <c r="AI16" s="57"/>
      <c r="AJ16" s="58"/>
      <c r="AK16" s="58"/>
      <c r="AL16" s="57"/>
      <c r="AM16" s="59"/>
      <c r="AN16" s="60">
        <f t="shared" si="0"/>
        <v>0</v>
      </c>
      <c r="AO16" s="61">
        <f t="shared" si="1"/>
        <v>0</v>
      </c>
      <c r="AP16" s="62">
        <f t="shared" si="2"/>
        <v>0</v>
      </c>
    </row>
    <row r="17" spans="3:42" ht="17.25" customHeight="1" x14ac:dyDescent="0.25">
      <c r="C17" s="56">
        <v>6</v>
      </c>
      <c r="D17" s="57"/>
      <c r="E17" s="57"/>
      <c r="F17" s="58"/>
      <c r="G17" s="57"/>
      <c r="H17" s="57"/>
      <c r="I17" s="58"/>
      <c r="J17" s="57"/>
      <c r="K17" s="57"/>
      <c r="L17" s="58"/>
      <c r="M17" s="57"/>
      <c r="N17" s="57"/>
      <c r="O17" s="58"/>
      <c r="P17" s="57"/>
      <c r="Q17" s="57"/>
      <c r="R17" s="58"/>
      <c r="S17" s="57"/>
      <c r="T17" s="57"/>
      <c r="U17" s="58"/>
      <c r="V17" s="57"/>
      <c r="W17" s="57"/>
      <c r="X17" s="58"/>
      <c r="Y17" s="57"/>
      <c r="Z17" s="57"/>
      <c r="AA17" s="58"/>
      <c r="AB17" s="57"/>
      <c r="AC17" s="57"/>
      <c r="AD17" s="58"/>
      <c r="AE17" s="57"/>
      <c r="AF17" s="57"/>
      <c r="AG17" s="58"/>
      <c r="AH17" s="57"/>
      <c r="AI17" s="57"/>
      <c r="AJ17" s="58"/>
      <c r="AK17" s="58"/>
      <c r="AL17" s="57"/>
      <c r="AM17" s="59"/>
      <c r="AN17" s="60">
        <f t="shared" si="0"/>
        <v>0</v>
      </c>
      <c r="AO17" s="61">
        <f t="shared" si="1"/>
        <v>0</v>
      </c>
      <c r="AP17" s="62">
        <f t="shared" si="2"/>
        <v>0</v>
      </c>
    </row>
    <row r="18" spans="3:42" ht="17.25" customHeight="1" x14ac:dyDescent="0.25">
      <c r="C18" s="56">
        <v>7</v>
      </c>
      <c r="D18" s="57"/>
      <c r="E18" s="57"/>
      <c r="F18" s="58"/>
      <c r="G18" s="57"/>
      <c r="H18" s="57"/>
      <c r="I18" s="58"/>
      <c r="J18" s="57"/>
      <c r="K18" s="57"/>
      <c r="L18" s="58"/>
      <c r="M18" s="57"/>
      <c r="N18" s="57"/>
      <c r="O18" s="58"/>
      <c r="P18" s="57"/>
      <c r="Q18" s="57"/>
      <c r="R18" s="58"/>
      <c r="S18" s="57"/>
      <c r="T18" s="57"/>
      <c r="U18" s="58"/>
      <c r="V18" s="57"/>
      <c r="W18" s="57"/>
      <c r="X18" s="58"/>
      <c r="Y18" s="57"/>
      <c r="Z18" s="57"/>
      <c r="AA18" s="58"/>
      <c r="AB18" s="57"/>
      <c r="AC18" s="57"/>
      <c r="AD18" s="58"/>
      <c r="AE18" s="57"/>
      <c r="AF18" s="57"/>
      <c r="AG18" s="58"/>
      <c r="AH18" s="57"/>
      <c r="AI18" s="57"/>
      <c r="AJ18" s="58"/>
      <c r="AK18" s="58"/>
      <c r="AL18" s="57"/>
      <c r="AM18" s="59"/>
      <c r="AN18" s="60">
        <f t="shared" si="0"/>
        <v>0</v>
      </c>
      <c r="AO18" s="61">
        <f t="shared" si="1"/>
        <v>0</v>
      </c>
      <c r="AP18" s="62">
        <f t="shared" si="2"/>
        <v>0</v>
      </c>
    </row>
    <row r="19" spans="3:42" ht="17.25" customHeight="1" x14ac:dyDescent="0.25">
      <c r="C19" s="56">
        <v>8</v>
      </c>
      <c r="D19" s="57"/>
      <c r="E19" s="57"/>
      <c r="F19" s="58"/>
      <c r="G19" s="57"/>
      <c r="H19" s="57"/>
      <c r="I19" s="58"/>
      <c r="J19" s="57"/>
      <c r="K19" s="57"/>
      <c r="L19" s="58"/>
      <c r="M19" s="57"/>
      <c r="N19" s="57"/>
      <c r="O19" s="58"/>
      <c r="P19" s="57"/>
      <c r="Q19" s="57"/>
      <c r="R19" s="58"/>
      <c r="S19" s="57"/>
      <c r="T19" s="57"/>
      <c r="U19" s="58"/>
      <c r="V19" s="57"/>
      <c r="W19" s="57"/>
      <c r="X19" s="58"/>
      <c r="Y19" s="57"/>
      <c r="Z19" s="57"/>
      <c r="AA19" s="58"/>
      <c r="AB19" s="57"/>
      <c r="AC19" s="57"/>
      <c r="AD19" s="58"/>
      <c r="AE19" s="57"/>
      <c r="AF19" s="57"/>
      <c r="AG19" s="58"/>
      <c r="AH19" s="57"/>
      <c r="AI19" s="57"/>
      <c r="AJ19" s="58"/>
      <c r="AK19" s="58"/>
      <c r="AL19" s="57"/>
      <c r="AM19" s="59"/>
      <c r="AN19" s="60">
        <f t="shared" si="0"/>
        <v>0</v>
      </c>
      <c r="AO19" s="61">
        <f t="shared" si="1"/>
        <v>0</v>
      </c>
      <c r="AP19" s="62">
        <f t="shared" si="2"/>
        <v>0</v>
      </c>
    </row>
    <row r="20" spans="3:42" ht="17.25" customHeight="1" x14ac:dyDescent="0.25">
      <c r="C20" s="56">
        <v>9</v>
      </c>
      <c r="D20" s="57"/>
      <c r="E20" s="57"/>
      <c r="F20" s="58"/>
      <c r="G20" s="57"/>
      <c r="H20" s="57"/>
      <c r="I20" s="58"/>
      <c r="J20" s="57"/>
      <c r="K20" s="57"/>
      <c r="L20" s="58"/>
      <c r="M20" s="57"/>
      <c r="N20" s="57"/>
      <c r="O20" s="58"/>
      <c r="P20" s="57"/>
      <c r="Q20" s="57"/>
      <c r="R20" s="58"/>
      <c r="S20" s="57"/>
      <c r="T20" s="57"/>
      <c r="U20" s="58"/>
      <c r="V20" s="57"/>
      <c r="W20" s="57"/>
      <c r="X20" s="58"/>
      <c r="Y20" s="57"/>
      <c r="Z20" s="57"/>
      <c r="AA20" s="58"/>
      <c r="AB20" s="57"/>
      <c r="AC20" s="57"/>
      <c r="AD20" s="58"/>
      <c r="AE20" s="57"/>
      <c r="AF20" s="57"/>
      <c r="AG20" s="58"/>
      <c r="AH20" s="57"/>
      <c r="AI20" s="57"/>
      <c r="AJ20" s="58"/>
      <c r="AK20" s="58"/>
      <c r="AL20" s="57"/>
      <c r="AM20" s="59"/>
      <c r="AN20" s="60">
        <f t="shared" si="0"/>
        <v>0</v>
      </c>
      <c r="AO20" s="61">
        <f t="shared" si="1"/>
        <v>0</v>
      </c>
      <c r="AP20" s="62">
        <f t="shared" si="2"/>
        <v>0</v>
      </c>
    </row>
    <row r="21" spans="3:42" ht="17.25" customHeight="1" x14ac:dyDescent="0.25">
      <c r="C21" s="56">
        <v>10</v>
      </c>
      <c r="D21" s="57"/>
      <c r="E21" s="57"/>
      <c r="F21" s="58"/>
      <c r="G21" s="57"/>
      <c r="H21" s="57"/>
      <c r="I21" s="58"/>
      <c r="J21" s="57"/>
      <c r="K21" s="57"/>
      <c r="L21" s="58"/>
      <c r="M21" s="57"/>
      <c r="N21" s="57"/>
      <c r="O21" s="58"/>
      <c r="P21" s="57"/>
      <c r="Q21" s="57"/>
      <c r="R21" s="58"/>
      <c r="S21" s="57"/>
      <c r="T21" s="57"/>
      <c r="U21" s="58"/>
      <c r="V21" s="57"/>
      <c r="W21" s="57"/>
      <c r="X21" s="58"/>
      <c r="Y21" s="57"/>
      <c r="Z21" s="57"/>
      <c r="AA21" s="58"/>
      <c r="AB21" s="57"/>
      <c r="AC21" s="57"/>
      <c r="AD21" s="58"/>
      <c r="AE21" s="57"/>
      <c r="AF21" s="57"/>
      <c r="AG21" s="58"/>
      <c r="AH21" s="57"/>
      <c r="AI21" s="57"/>
      <c r="AJ21" s="58"/>
      <c r="AK21" s="58"/>
      <c r="AL21" s="57"/>
      <c r="AM21" s="59"/>
      <c r="AN21" s="60">
        <f t="shared" si="0"/>
        <v>0</v>
      </c>
      <c r="AO21" s="61">
        <f t="shared" si="1"/>
        <v>0</v>
      </c>
      <c r="AP21" s="62">
        <f t="shared" si="2"/>
        <v>0</v>
      </c>
    </row>
    <row r="22" spans="3:42" ht="17.25" customHeight="1" x14ac:dyDescent="0.25">
      <c r="C22" s="56">
        <v>11</v>
      </c>
      <c r="D22" s="57"/>
      <c r="E22" s="57"/>
      <c r="F22" s="58"/>
      <c r="G22" s="57"/>
      <c r="H22" s="57"/>
      <c r="I22" s="58"/>
      <c r="J22" s="57"/>
      <c r="K22" s="57"/>
      <c r="L22" s="58"/>
      <c r="M22" s="57"/>
      <c r="N22" s="57"/>
      <c r="O22" s="58"/>
      <c r="P22" s="57"/>
      <c r="Q22" s="57"/>
      <c r="R22" s="58"/>
      <c r="S22" s="57"/>
      <c r="T22" s="57"/>
      <c r="U22" s="58"/>
      <c r="V22" s="57"/>
      <c r="W22" s="57"/>
      <c r="X22" s="58"/>
      <c r="Y22" s="57"/>
      <c r="Z22" s="57"/>
      <c r="AA22" s="58"/>
      <c r="AB22" s="57"/>
      <c r="AC22" s="57"/>
      <c r="AD22" s="58"/>
      <c r="AE22" s="57"/>
      <c r="AF22" s="57"/>
      <c r="AG22" s="58"/>
      <c r="AH22" s="57"/>
      <c r="AI22" s="57"/>
      <c r="AJ22" s="58"/>
      <c r="AK22" s="58"/>
      <c r="AL22" s="57"/>
      <c r="AM22" s="59"/>
      <c r="AN22" s="60">
        <f t="shared" si="0"/>
        <v>0</v>
      </c>
      <c r="AO22" s="61">
        <f t="shared" si="1"/>
        <v>0</v>
      </c>
      <c r="AP22" s="62">
        <f t="shared" si="2"/>
        <v>0</v>
      </c>
    </row>
    <row r="23" spans="3:42" ht="17.25" customHeight="1" x14ac:dyDescent="0.25">
      <c r="C23" s="56">
        <v>12</v>
      </c>
      <c r="D23" s="57"/>
      <c r="E23" s="57"/>
      <c r="F23" s="58"/>
      <c r="G23" s="57"/>
      <c r="H23" s="57"/>
      <c r="I23" s="58"/>
      <c r="J23" s="57"/>
      <c r="K23" s="57"/>
      <c r="L23" s="58"/>
      <c r="M23" s="57"/>
      <c r="N23" s="57"/>
      <c r="O23" s="58"/>
      <c r="P23" s="57"/>
      <c r="Q23" s="57"/>
      <c r="R23" s="58"/>
      <c r="S23" s="57"/>
      <c r="T23" s="57"/>
      <c r="U23" s="58"/>
      <c r="V23" s="57"/>
      <c r="W23" s="57"/>
      <c r="X23" s="58"/>
      <c r="Y23" s="57"/>
      <c r="Z23" s="57"/>
      <c r="AA23" s="58"/>
      <c r="AB23" s="57"/>
      <c r="AC23" s="57"/>
      <c r="AD23" s="58"/>
      <c r="AE23" s="57"/>
      <c r="AF23" s="57"/>
      <c r="AG23" s="58"/>
      <c r="AH23" s="57"/>
      <c r="AI23" s="57"/>
      <c r="AJ23" s="58"/>
      <c r="AK23" s="58"/>
      <c r="AL23" s="57"/>
      <c r="AM23" s="59"/>
      <c r="AN23" s="60">
        <f t="shared" si="0"/>
        <v>0</v>
      </c>
      <c r="AO23" s="61">
        <f t="shared" si="1"/>
        <v>0</v>
      </c>
      <c r="AP23" s="62">
        <f t="shared" si="2"/>
        <v>0</v>
      </c>
    </row>
    <row r="24" spans="3:42" ht="17.25" customHeight="1" x14ac:dyDescent="0.25">
      <c r="C24" s="56">
        <v>13</v>
      </c>
      <c r="D24" s="57"/>
      <c r="E24" s="57"/>
      <c r="F24" s="58"/>
      <c r="G24" s="57"/>
      <c r="H24" s="57"/>
      <c r="I24" s="58"/>
      <c r="J24" s="57"/>
      <c r="K24" s="57"/>
      <c r="L24" s="58"/>
      <c r="M24" s="57"/>
      <c r="N24" s="57"/>
      <c r="O24" s="58"/>
      <c r="P24" s="57"/>
      <c r="Q24" s="57"/>
      <c r="R24" s="58"/>
      <c r="S24" s="57"/>
      <c r="T24" s="57"/>
      <c r="U24" s="58"/>
      <c r="V24" s="57"/>
      <c r="W24" s="57"/>
      <c r="X24" s="58"/>
      <c r="Y24" s="57"/>
      <c r="Z24" s="57"/>
      <c r="AA24" s="58"/>
      <c r="AB24" s="57"/>
      <c r="AC24" s="57"/>
      <c r="AD24" s="58"/>
      <c r="AE24" s="57"/>
      <c r="AF24" s="57"/>
      <c r="AG24" s="58"/>
      <c r="AH24" s="57"/>
      <c r="AI24" s="57"/>
      <c r="AJ24" s="58"/>
      <c r="AK24" s="58"/>
      <c r="AL24" s="57"/>
      <c r="AM24" s="59"/>
      <c r="AN24" s="60">
        <f t="shared" si="0"/>
        <v>0</v>
      </c>
      <c r="AO24" s="61">
        <f t="shared" si="1"/>
        <v>0</v>
      </c>
      <c r="AP24" s="62">
        <f t="shared" si="2"/>
        <v>0</v>
      </c>
    </row>
    <row r="25" spans="3:42" ht="17.25" customHeight="1" x14ac:dyDescent="0.25">
      <c r="C25" s="56">
        <v>14</v>
      </c>
      <c r="D25" s="57"/>
      <c r="E25" s="57"/>
      <c r="F25" s="58"/>
      <c r="G25" s="57"/>
      <c r="H25" s="57"/>
      <c r="I25" s="58"/>
      <c r="J25" s="57"/>
      <c r="K25" s="57"/>
      <c r="L25" s="58"/>
      <c r="M25" s="57"/>
      <c r="N25" s="57"/>
      <c r="O25" s="58"/>
      <c r="P25" s="57"/>
      <c r="Q25" s="57"/>
      <c r="R25" s="58"/>
      <c r="S25" s="57"/>
      <c r="T25" s="57"/>
      <c r="U25" s="58"/>
      <c r="V25" s="57"/>
      <c r="W25" s="57"/>
      <c r="X25" s="58"/>
      <c r="Y25" s="57"/>
      <c r="Z25" s="57"/>
      <c r="AA25" s="58"/>
      <c r="AB25" s="57"/>
      <c r="AC25" s="57"/>
      <c r="AD25" s="58"/>
      <c r="AE25" s="57"/>
      <c r="AF25" s="57"/>
      <c r="AG25" s="58"/>
      <c r="AH25" s="57"/>
      <c r="AI25" s="57"/>
      <c r="AJ25" s="58"/>
      <c r="AK25" s="58"/>
      <c r="AL25" s="57"/>
      <c r="AM25" s="59"/>
      <c r="AN25" s="60">
        <f t="shared" si="0"/>
        <v>0</v>
      </c>
      <c r="AO25" s="61">
        <f t="shared" si="1"/>
        <v>0</v>
      </c>
      <c r="AP25" s="62">
        <f t="shared" si="2"/>
        <v>0</v>
      </c>
    </row>
    <row r="26" spans="3:42" ht="17.25" customHeight="1" x14ac:dyDescent="0.25">
      <c r="C26" s="56">
        <v>15</v>
      </c>
      <c r="D26" s="57"/>
      <c r="E26" s="57"/>
      <c r="F26" s="58"/>
      <c r="G26" s="57"/>
      <c r="H26" s="57"/>
      <c r="I26" s="58"/>
      <c r="J26" s="57"/>
      <c r="K26" s="57"/>
      <c r="L26" s="58"/>
      <c r="M26" s="57"/>
      <c r="N26" s="57"/>
      <c r="O26" s="58"/>
      <c r="P26" s="57"/>
      <c r="Q26" s="57"/>
      <c r="R26" s="58"/>
      <c r="S26" s="57"/>
      <c r="T26" s="57"/>
      <c r="U26" s="58"/>
      <c r="V26" s="57"/>
      <c r="W26" s="57"/>
      <c r="X26" s="58"/>
      <c r="Y26" s="57"/>
      <c r="Z26" s="57"/>
      <c r="AA26" s="58"/>
      <c r="AB26" s="57"/>
      <c r="AC26" s="57"/>
      <c r="AD26" s="58"/>
      <c r="AE26" s="57"/>
      <c r="AF26" s="57"/>
      <c r="AG26" s="58"/>
      <c r="AH26" s="57"/>
      <c r="AI26" s="57"/>
      <c r="AJ26" s="58"/>
      <c r="AK26" s="58"/>
      <c r="AL26" s="57"/>
      <c r="AM26" s="59"/>
      <c r="AN26" s="60">
        <f t="shared" si="0"/>
        <v>0</v>
      </c>
      <c r="AO26" s="61">
        <f t="shared" si="1"/>
        <v>0</v>
      </c>
      <c r="AP26" s="62">
        <f t="shared" si="2"/>
        <v>0</v>
      </c>
    </row>
    <row r="27" spans="3:42" ht="17.25" customHeight="1" x14ac:dyDescent="0.25">
      <c r="C27" s="56">
        <v>16</v>
      </c>
      <c r="D27" s="57"/>
      <c r="E27" s="57"/>
      <c r="F27" s="58"/>
      <c r="G27" s="57"/>
      <c r="H27" s="57"/>
      <c r="I27" s="58"/>
      <c r="J27" s="57"/>
      <c r="K27" s="57"/>
      <c r="L27" s="58"/>
      <c r="M27" s="57"/>
      <c r="N27" s="57"/>
      <c r="O27" s="58"/>
      <c r="P27" s="57"/>
      <c r="Q27" s="57"/>
      <c r="R27" s="58"/>
      <c r="S27" s="57"/>
      <c r="T27" s="57"/>
      <c r="U27" s="58"/>
      <c r="V27" s="57"/>
      <c r="W27" s="57"/>
      <c r="X27" s="58"/>
      <c r="Y27" s="57"/>
      <c r="Z27" s="57"/>
      <c r="AA27" s="58"/>
      <c r="AB27" s="57"/>
      <c r="AC27" s="57"/>
      <c r="AD27" s="58"/>
      <c r="AE27" s="57"/>
      <c r="AF27" s="57"/>
      <c r="AG27" s="58"/>
      <c r="AH27" s="57"/>
      <c r="AI27" s="57"/>
      <c r="AJ27" s="58"/>
      <c r="AK27" s="58"/>
      <c r="AL27" s="57"/>
      <c r="AM27" s="59"/>
      <c r="AN27" s="60">
        <f t="shared" si="0"/>
        <v>0</v>
      </c>
      <c r="AO27" s="61">
        <f t="shared" si="1"/>
        <v>0</v>
      </c>
      <c r="AP27" s="62">
        <f t="shared" si="2"/>
        <v>0</v>
      </c>
    </row>
    <row r="28" spans="3:42" ht="17.25" customHeight="1" x14ac:dyDescent="0.25">
      <c r="C28" s="56">
        <v>17</v>
      </c>
      <c r="D28" s="57"/>
      <c r="E28" s="57"/>
      <c r="F28" s="58"/>
      <c r="G28" s="57"/>
      <c r="H28" s="57"/>
      <c r="I28" s="58"/>
      <c r="J28" s="57"/>
      <c r="K28" s="57"/>
      <c r="L28" s="58"/>
      <c r="M28" s="57"/>
      <c r="N28" s="57"/>
      <c r="O28" s="58"/>
      <c r="P28" s="57"/>
      <c r="Q28" s="57"/>
      <c r="R28" s="58"/>
      <c r="S28" s="57"/>
      <c r="T28" s="57"/>
      <c r="U28" s="58"/>
      <c r="V28" s="57"/>
      <c r="W28" s="57"/>
      <c r="X28" s="58"/>
      <c r="Y28" s="57"/>
      <c r="Z28" s="57"/>
      <c r="AA28" s="58"/>
      <c r="AB28" s="57"/>
      <c r="AC28" s="57"/>
      <c r="AD28" s="58"/>
      <c r="AE28" s="57"/>
      <c r="AF28" s="57"/>
      <c r="AG28" s="58"/>
      <c r="AH28" s="57"/>
      <c r="AI28" s="57"/>
      <c r="AJ28" s="58"/>
      <c r="AK28" s="58"/>
      <c r="AL28" s="57"/>
      <c r="AM28" s="59"/>
      <c r="AN28" s="60">
        <f t="shared" si="0"/>
        <v>0</v>
      </c>
      <c r="AO28" s="61">
        <f t="shared" si="1"/>
        <v>0</v>
      </c>
      <c r="AP28" s="62">
        <f t="shared" si="2"/>
        <v>0</v>
      </c>
    </row>
    <row r="29" spans="3:42" ht="17.25" customHeight="1" x14ac:dyDescent="0.25">
      <c r="C29" s="56">
        <v>18</v>
      </c>
      <c r="D29" s="57"/>
      <c r="E29" s="57"/>
      <c r="F29" s="58"/>
      <c r="G29" s="57"/>
      <c r="H29" s="57"/>
      <c r="I29" s="58"/>
      <c r="J29" s="57"/>
      <c r="K29" s="57"/>
      <c r="L29" s="58"/>
      <c r="M29" s="57"/>
      <c r="N29" s="57"/>
      <c r="O29" s="58"/>
      <c r="P29" s="57"/>
      <c r="Q29" s="57"/>
      <c r="R29" s="58"/>
      <c r="S29" s="57"/>
      <c r="T29" s="57"/>
      <c r="U29" s="58"/>
      <c r="V29" s="57"/>
      <c r="W29" s="57"/>
      <c r="X29" s="58"/>
      <c r="Y29" s="57"/>
      <c r="Z29" s="57"/>
      <c r="AA29" s="58"/>
      <c r="AB29" s="57"/>
      <c r="AC29" s="57"/>
      <c r="AD29" s="58"/>
      <c r="AE29" s="57"/>
      <c r="AF29" s="57"/>
      <c r="AG29" s="58"/>
      <c r="AH29" s="57"/>
      <c r="AI29" s="57"/>
      <c r="AJ29" s="58"/>
      <c r="AK29" s="58"/>
      <c r="AL29" s="57"/>
      <c r="AM29" s="59"/>
      <c r="AN29" s="60">
        <f t="shared" si="0"/>
        <v>0</v>
      </c>
      <c r="AO29" s="61">
        <f t="shared" si="1"/>
        <v>0</v>
      </c>
      <c r="AP29" s="62">
        <f t="shared" si="2"/>
        <v>0</v>
      </c>
    </row>
    <row r="30" spans="3:42" ht="17.25" customHeight="1" x14ac:dyDescent="0.25">
      <c r="C30" s="63">
        <v>19</v>
      </c>
      <c r="D30" s="57"/>
      <c r="E30" s="57"/>
      <c r="F30" s="58"/>
      <c r="G30" s="57"/>
      <c r="H30" s="57"/>
      <c r="I30" s="58"/>
      <c r="J30" s="57"/>
      <c r="K30" s="57"/>
      <c r="L30" s="58"/>
      <c r="M30" s="57"/>
      <c r="N30" s="57"/>
      <c r="O30" s="58"/>
      <c r="P30" s="57"/>
      <c r="Q30" s="57"/>
      <c r="R30" s="58"/>
      <c r="S30" s="57"/>
      <c r="T30" s="57"/>
      <c r="U30" s="58"/>
      <c r="V30" s="57"/>
      <c r="W30" s="57"/>
      <c r="X30" s="58"/>
      <c r="Y30" s="57"/>
      <c r="Z30" s="57"/>
      <c r="AA30" s="58"/>
      <c r="AB30" s="57"/>
      <c r="AC30" s="57"/>
      <c r="AD30" s="58"/>
      <c r="AE30" s="57"/>
      <c r="AF30" s="57"/>
      <c r="AG30" s="58"/>
      <c r="AH30" s="57"/>
      <c r="AI30" s="57"/>
      <c r="AJ30" s="58"/>
      <c r="AK30" s="58"/>
      <c r="AL30" s="57"/>
      <c r="AM30" s="59"/>
      <c r="AN30" s="60">
        <f t="shared" si="0"/>
        <v>0</v>
      </c>
      <c r="AO30" s="61">
        <f t="shared" si="1"/>
        <v>0</v>
      </c>
      <c r="AP30" s="62">
        <f t="shared" si="2"/>
        <v>0</v>
      </c>
    </row>
    <row r="31" spans="3:42" ht="17.25" customHeight="1" x14ac:dyDescent="0.25">
      <c r="C31" s="39">
        <v>20</v>
      </c>
      <c r="D31" s="64"/>
      <c r="E31" s="64"/>
      <c r="F31" s="65"/>
      <c r="G31" s="64"/>
      <c r="H31" s="64"/>
      <c r="I31" s="65"/>
      <c r="J31" s="64"/>
      <c r="K31" s="64"/>
      <c r="L31" s="65"/>
      <c r="M31" s="64"/>
      <c r="N31" s="64"/>
      <c r="O31" s="65"/>
      <c r="P31" s="64"/>
      <c r="Q31" s="64"/>
      <c r="R31" s="65"/>
      <c r="S31" s="64"/>
      <c r="T31" s="64"/>
      <c r="U31" s="65"/>
      <c r="V31" s="64"/>
      <c r="W31" s="64"/>
      <c r="X31" s="65"/>
      <c r="Y31" s="64"/>
      <c r="Z31" s="64"/>
      <c r="AA31" s="65"/>
      <c r="AB31" s="64"/>
      <c r="AC31" s="64"/>
      <c r="AD31" s="65"/>
      <c r="AE31" s="64"/>
      <c r="AF31" s="64"/>
      <c r="AG31" s="65"/>
      <c r="AH31" s="64"/>
      <c r="AI31" s="64"/>
      <c r="AJ31" s="65"/>
      <c r="AK31" s="65"/>
      <c r="AL31" s="64"/>
      <c r="AM31" s="66"/>
      <c r="AN31" s="67">
        <f t="shared" si="0"/>
        <v>0</v>
      </c>
      <c r="AO31" s="68">
        <f t="shared" si="1"/>
        <v>0</v>
      </c>
      <c r="AP31" s="69">
        <f t="shared" si="2"/>
        <v>0</v>
      </c>
    </row>
    <row r="32" spans="3:42" ht="17.25" customHeight="1" x14ac:dyDescent="0.25">
      <c r="C32" s="39">
        <v>21</v>
      </c>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9"/>
      <c r="AN32" s="70">
        <f t="shared" si="0"/>
        <v>0</v>
      </c>
      <c r="AO32" s="71">
        <f t="shared" si="1"/>
        <v>0</v>
      </c>
      <c r="AP32" s="72">
        <f t="shared" si="2"/>
        <v>0</v>
      </c>
    </row>
    <row r="33" spans="1:44" ht="17.25" customHeight="1" x14ac:dyDescent="0.25">
      <c r="C33" s="39">
        <v>22</v>
      </c>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9"/>
      <c r="AN33" s="70">
        <f t="shared" si="0"/>
        <v>0</v>
      </c>
      <c r="AO33" s="71">
        <f t="shared" si="1"/>
        <v>0</v>
      </c>
      <c r="AP33" s="72">
        <f t="shared" si="2"/>
        <v>0</v>
      </c>
    </row>
    <row r="34" spans="1:44" ht="17.25" customHeight="1" x14ac:dyDescent="0.25">
      <c r="C34" s="39">
        <v>23</v>
      </c>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9"/>
      <c r="AN34" s="70">
        <f t="shared" si="0"/>
        <v>0</v>
      </c>
      <c r="AO34" s="71">
        <f t="shared" si="1"/>
        <v>0</v>
      </c>
      <c r="AP34" s="72">
        <f t="shared" si="2"/>
        <v>0</v>
      </c>
    </row>
    <row r="35" spans="1:44" ht="17.25" customHeight="1" x14ac:dyDescent="0.25">
      <c r="C35" s="39">
        <v>24</v>
      </c>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9"/>
      <c r="AN35" s="70">
        <f t="shared" si="0"/>
        <v>0</v>
      </c>
      <c r="AO35" s="71">
        <f t="shared" si="1"/>
        <v>0</v>
      </c>
      <c r="AP35" s="72">
        <f t="shared" si="2"/>
        <v>0</v>
      </c>
    </row>
    <row r="36" spans="1:44" ht="17.25" customHeight="1" x14ac:dyDescent="0.25">
      <c r="C36" s="39">
        <v>25</v>
      </c>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9"/>
      <c r="AN36" s="70">
        <f t="shared" si="0"/>
        <v>0</v>
      </c>
      <c r="AO36" s="71">
        <f t="shared" si="1"/>
        <v>0</v>
      </c>
      <c r="AP36" s="72">
        <f t="shared" si="2"/>
        <v>0</v>
      </c>
    </row>
    <row r="37" spans="1:44" ht="17.25" customHeight="1" x14ac:dyDescent="0.25">
      <c r="C37" s="39">
        <v>26</v>
      </c>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9"/>
      <c r="AN37" s="70">
        <f t="shared" si="0"/>
        <v>0</v>
      </c>
      <c r="AO37" s="71">
        <f t="shared" si="1"/>
        <v>0</v>
      </c>
      <c r="AP37" s="72">
        <f t="shared" si="2"/>
        <v>0</v>
      </c>
    </row>
    <row r="38" spans="1:44" ht="17.25" customHeight="1" x14ac:dyDescent="0.25">
      <c r="C38" s="39">
        <v>27</v>
      </c>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9"/>
      <c r="AN38" s="70">
        <f t="shared" si="0"/>
        <v>0</v>
      </c>
      <c r="AO38" s="71">
        <f t="shared" si="1"/>
        <v>0</v>
      </c>
      <c r="AP38" s="72">
        <f t="shared" si="2"/>
        <v>0</v>
      </c>
    </row>
    <row r="39" spans="1:44" ht="17.25" customHeight="1" x14ac:dyDescent="0.25">
      <c r="C39" s="39">
        <v>28</v>
      </c>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9"/>
      <c r="AN39" s="70">
        <f t="shared" si="0"/>
        <v>0</v>
      </c>
      <c r="AO39" s="71">
        <f t="shared" si="1"/>
        <v>0</v>
      </c>
      <c r="AP39" s="72">
        <f t="shared" si="2"/>
        <v>0</v>
      </c>
    </row>
    <row r="40" spans="1:44" ht="17.25" customHeight="1" x14ac:dyDescent="0.25">
      <c r="C40" s="39">
        <v>29</v>
      </c>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9"/>
      <c r="AN40" s="70">
        <f t="shared" si="0"/>
        <v>0</v>
      </c>
      <c r="AO40" s="71">
        <f t="shared" si="1"/>
        <v>0</v>
      </c>
      <c r="AP40" s="72">
        <f t="shared" si="2"/>
        <v>0</v>
      </c>
    </row>
    <row r="41" spans="1:44" ht="17.25" customHeight="1" thickBot="1" x14ac:dyDescent="0.3">
      <c r="C41" s="40">
        <v>30</v>
      </c>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4"/>
      <c r="AN41" s="75">
        <f t="shared" si="0"/>
        <v>0</v>
      </c>
      <c r="AO41" s="76">
        <f t="shared" si="1"/>
        <v>0</v>
      </c>
      <c r="AP41" s="77">
        <f t="shared" si="2"/>
        <v>0</v>
      </c>
    </row>
    <row r="42" spans="1:44" ht="17.25" customHeight="1" x14ac:dyDescent="0.25">
      <c r="C42" s="41" t="s">
        <v>75</v>
      </c>
      <c r="D42" s="78">
        <f t="shared" ref="D42:AP42" si="3">SUM(D12:D41)</f>
        <v>0</v>
      </c>
      <c r="E42" s="78">
        <f t="shared" si="3"/>
        <v>0</v>
      </c>
      <c r="F42" s="78">
        <f t="shared" si="3"/>
        <v>0</v>
      </c>
      <c r="G42" s="78">
        <f t="shared" si="3"/>
        <v>0</v>
      </c>
      <c r="H42" s="78">
        <f t="shared" si="3"/>
        <v>0</v>
      </c>
      <c r="I42" s="78">
        <f t="shared" si="3"/>
        <v>0</v>
      </c>
      <c r="J42" s="78">
        <f t="shared" si="3"/>
        <v>0</v>
      </c>
      <c r="K42" s="78">
        <f t="shared" si="3"/>
        <v>0</v>
      </c>
      <c r="L42" s="78">
        <f t="shared" si="3"/>
        <v>0</v>
      </c>
      <c r="M42" s="78">
        <f t="shared" si="3"/>
        <v>0</v>
      </c>
      <c r="N42" s="78">
        <f t="shared" si="3"/>
        <v>0</v>
      </c>
      <c r="O42" s="78">
        <f t="shared" si="3"/>
        <v>0</v>
      </c>
      <c r="P42" s="78">
        <f t="shared" si="3"/>
        <v>0</v>
      </c>
      <c r="Q42" s="78">
        <f t="shared" si="3"/>
        <v>0</v>
      </c>
      <c r="R42" s="78">
        <f t="shared" si="3"/>
        <v>0</v>
      </c>
      <c r="S42" s="78">
        <f t="shared" si="3"/>
        <v>0</v>
      </c>
      <c r="T42" s="78">
        <f t="shared" si="3"/>
        <v>0</v>
      </c>
      <c r="U42" s="78">
        <f t="shared" si="3"/>
        <v>0</v>
      </c>
      <c r="V42" s="78">
        <f t="shared" si="3"/>
        <v>0</v>
      </c>
      <c r="W42" s="78">
        <f t="shared" si="3"/>
        <v>0</v>
      </c>
      <c r="X42" s="78">
        <f t="shared" si="3"/>
        <v>0</v>
      </c>
      <c r="Y42" s="78">
        <f t="shared" si="3"/>
        <v>0</v>
      </c>
      <c r="Z42" s="78">
        <f t="shared" si="3"/>
        <v>0</v>
      </c>
      <c r="AA42" s="78">
        <f t="shared" si="3"/>
        <v>0</v>
      </c>
      <c r="AB42" s="78">
        <f t="shared" si="3"/>
        <v>0</v>
      </c>
      <c r="AC42" s="78">
        <f t="shared" si="3"/>
        <v>0</v>
      </c>
      <c r="AD42" s="78">
        <f t="shared" si="3"/>
        <v>0</v>
      </c>
      <c r="AE42" s="78">
        <f t="shared" si="3"/>
        <v>0</v>
      </c>
      <c r="AF42" s="78">
        <f t="shared" si="3"/>
        <v>0</v>
      </c>
      <c r="AG42" s="78">
        <f t="shared" si="3"/>
        <v>0</v>
      </c>
      <c r="AH42" s="78">
        <f t="shared" si="3"/>
        <v>0</v>
      </c>
      <c r="AI42" s="78">
        <f t="shared" si="3"/>
        <v>0</v>
      </c>
      <c r="AJ42" s="78">
        <f t="shared" si="3"/>
        <v>0</v>
      </c>
      <c r="AK42" s="78">
        <f t="shared" si="3"/>
        <v>0</v>
      </c>
      <c r="AL42" s="78">
        <f t="shared" si="3"/>
        <v>0</v>
      </c>
      <c r="AM42" s="79">
        <f t="shared" si="3"/>
        <v>0</v>
      </c>
      <c r="AN42" s="80">
        <f t="shared" si="3"/>
        <v>0</v>
      </c>
      <c r="AO42" s="81">
        <f t="shared" si="3"/>
        <v>0</v>
      </c>
      <c r="AP42" s="82">
        <f t="shared" si="3"/>
        <v>0</v>
      </c>
    </row>
    <row r="43" spans="1:44" ht="21" customHeight="1" thickBot="1" x14ac:dyDescent="0.3">
      <c r="C43" s="83" t="s">
        <v>243</v>
      </c>
      <c r="D43" s="192"/>
      <c r="E43" s="193"/>
      <c r="F43" s="193"/>
      <c r="G43" s="192"/>
      <c r="H43" s="193"/>
      <c r="I43" s="193"/>
      <c r="J43" s="192"/>
      <c r="K43" s="193"/>
      <c r="L43" s="193"/>
      <c r="M43" s="192"/>
      <c r="N43" s="193"/>
      <c r="O43" s="193"/>
      <c r="P43" s="192"/>
      <c r="Q43" s="193"/>
      <c r="R43" s="193"/>
      <c r="S43" s="192"/>
      <c r="T43" s="193"/>
      <c r="U43" s="193"/>
      <c r="V43" s="192"/>
      <c r="W43" s="193"/>
      <c r="X43" s="193"/>
      <c r="Y43" s="192"/>
      <c r="Z43" s="193"/>
      <c r="AA43" s="193"/>
      <c r="AB43" s="192"/>
      <c r="AC43" s="193"/>
      <c r="AD43" s="193"/>
      <c r="AE43" s="192"/>
      <c r="AF43" s="193"/>
      <c r="AG43" s="193"/>
      <c r="AH43" s="192"/>
      <c r="AI43" s="193"/>
      <c r="AJ43" s="193"/>
      <c r="AK43" s="192"/>
      <c r="AL43" s="193"/>
      <c r="AM43" s="292"/>
      <c r="AN43" s="194">
        <f>SUM(D43:AM43)</f>
        <v>0</v>
      </c>
      <c r="AO43" s="195"/>
      <c r="AP43" s="196"/>
    </row>
    <row r="44" spans="1:44" ht="21" customHeight="1" thickBot="1" x14ac:dyDescent="0.3">
      <c r="C44" s="83" t="s">
        <v>14</v>
      </c>
      <c r="D44" s="192">
        <f>COUNTA(F12:F41)-COUNTIF(F12:F41,0)</f>
        <v>0</v>
      </c>
      <c r="E44" s="193"/>
      <c r="F44" s="193"/>
      <c r="G44" s="192">
        <f>COUNTA(I12:I41)-COUNTIF(I12:I41,0)</f>
        <v>0</v>
      </c>
      <c r="H44" s="193"/>
      <c r="I44" s="193"/>
      <c r="J44" s="192">
        <f>COUNTA(L12:L41)-COUNTIF(L12:L41,0)</f>
        <v>0</v>
      </c>
      <c r="K44" s="193"/>
      <c r="L44" s="193"/>
      <c r="M44" s="192">
        <f>COUNTA(O12:O41)-COUNTIF(O12:O41,0)</f>
        <v>0</v>
      </c>
      <c r="N44" s="193"/>
      <c r="O44" s="193"/>
      <c r="P44" s="192">
        <f>COUNTA(R12:R41)-COUNTIF(R12:R41,0)</f>
        <v>0</v>
      </c>
      <c r="Q44" s="193"/>
      <c r="R44" s="193"/>
      <c r="S44" s="192">
        <f>COUNTA(U12:U41)-COUNTIF(U12:U41,0)</f>
        <v>0</v>
      </c>
      <c r="T44" s="193"/>
      <c r="U44" s="193"/>
      <c r="V44" s="192">
        <f>COUNTA(X12:X41)-COUNTIF(X12:X41,0)</f>
        <v>0</v>
      </c>
      <c r="W44" s="193"/>
      <c r="X44" s="193"/>
      <c r="Y44" s="192">
        <f>COUNTA(AA12:AA41)-COUNTIF(AA12:AA41,0)</f>
        <v>0</v>
      </c>
      <c r="Z44" s="193"/>
      <c r="AA44" s="193"/>
      <c r="AB44" s="192">
        <f>COUNTA(AD12:AD41)-COUNTIF(AD12:AD41,0)</f>
        <v>0</v>
      </c>
      <c r="AC44" s="193"/>
      <c r="AD44" s="193"/>
      <c r="AE44" s="192">
        <f>COUNTA(AG12:AG41)-COUNTIF(AG12:AG41,0)</f>
        <v>0</v>
      </c>
      <c r="AF44" s="193"/>
      <c r="AG44" s="193"/>
      <c r="AH44" s="192">
        <f>COUNTA(AJ12:AJ41)-COUNTIF(AJ12:AJ41,0)</f>
        <v>0</v>
      </c>
      <c r="AI44" s="193"/>
      <c r="AJ44" s="193"/>
      <c r="AK44" s="192">
        <f>COUNTA(AM12:AM41)-COUNTIF(AM12:AM41,0)</f>
        <v>0</v>
      </c>
      <c r="AL44" s="193"/>
      <c r="AM44" s="292"/>
      <c r="AN44" s="194">
        <f>SUM(D44:AM44)</f>
        <v>0</v>
      </c>
      <c r="AO44" s="195"/>
      <c r="AP44" s="196"/>
    </row>
    <row r="45" spans="1:44" ht="21" customHeight="1" x14ac:dyDescent="0.25">
      <c r="AI45" s="180" t="s">
        <v>253</v>
      </c>
      <c r="AN45" s="263" t="e">
        <f>ROUNDUP((AO42/AN43),1)</f>
        <v>#DIV/0!</v>
      </c>
      <c r="AO45" s="263"/>
    </row>
    <row r="46" spans="1:44" ht="14.25" x14ac:dyDescent="0.25">
      <c r="A46" s="35"/>
      <c r="B46" s="35"/>
      <c r="C46" s="84" t="s">
        <v>24</v>
      </c>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row>
    <row r="47" spans="1:44" x14ac:dyDescent="0.25">
      <c r="A47" s="35"/>
      <c r="B47" s="35"/>
      <c r="C47" s="215" t="s">
        <v>246</v>
      </c>
      <c r="D47" s="213"/>
      <c r="E47" s="213"/>
      <c r="F47" s="213"/>
      <c r="G47" s="213"/>
      <c r="H47" s="213"/>
      <c r="I47" s="213"/>
      <c r="J47" s="213"/>
      <c r="K47" s="213"/>
      <c r="L47" s="213"/>
      <c r="M47" s="213"/>
      <c r="N47" s="213"/>
      <c r="O47" s="42"/>
      <c r="AB47" s="42"/>
      <c r="AC47" s="42"/>
      <c r="AD47" s="42"/>
      <c r="AQ47" s="35"/>
      <c r="AR47" s="35"/>
    </row>
    <row r="48" spans="1:44" s="35" customFormat="1" ht="12" customHeight="1" x14ac:dyDescent="0.25">
      <c r="A48" s="34"/>
      <c r="B48" s="34"/>
      <c r="C48" s="216" t="s">
        <v>25</v>
      </c>
      <c r="D48" s="217"/>
      <c r="E48" s="217"/>
      <c r="F48" s="216" t="s">
        <v>26</v>
      </c>
      <c r="G48" s="243"/>
      <c r="H48" s="243"/>
      <c r="I48" s="216" t="s">
        <v>27</v>
      </c>
      <c r="J48" s="216"/>
      <c r="K48" s="262"/>
      <c r="L48" s="216" t="s">
        <v>28</v>
      </c>
      <c r="M48" s="216"/>
      <c r="N48" s="262"/>
      <c r="AQ48" s="34"/>
      <c r="AR48" s="34"/>
    </row>
    <row r="49" spans="1:44" s="35" customFormat="1" ht="14.25" customHeight="1" x14ac:dyDescent="0.25">
      <c r="A49" s="34"/>
      <c r="B49" s="34"/>
      <c r="C49" s="217"/>
      <c r="D49" s="217"/>
      <c r="E49" s="217"/>
      <c r="F49" s="243"/>
      <c r="G49" s="243"/>
      <c r="H49" s="243"/>
      <c r="I49" s="216"/>
      <c r="J49" s="216"/>
      <c r="K49" s="262"/>
      <c r="L49" s="216"/>
      <c r="M49" s="216"/>
      <c r="N49" s="262"/>
      <c r="O49" s="34"/>
      <c r="AB49" s="34"/>
      <c r="AC49" s="34"/>
      <c r="AD49" s="34"/>
      <c r="AQ49" s="34"/>
      <c r="AR49" s="34"/>
    </row>
    <row r="50" spans="1:44" s="35" customFormat="1" ht="14.25" customHeight="1" x14ac:dyDescent="0.25">
      <c r="A50" s="34"/>
      <c r="B50" s="34"/>
      <c r="C50" s="218">
        <f>AP42</f>
        <v>0</v>
      </c>
      <c r="D50" s="213"/>
      <c r="E50" s="213"/>
      <c r="F50" s="212">
        <f>AN44</f>
        <v>0</v>
      </c>
      <c r="G50" s="213"/>
      <c r="H50" s="213"/>
      <c r="I50" s="218">
        <f>AO42</f>
        <v>0</v>
      </c>
      <c r="J50" s="213"/>
      <c r="K50" s="213"/>
      <c r="L50" s="218">
        <f>AN42</f>
        <v>0</v>
      </c>
      <c r="M50" s="213"/>
      <c r="N50" s="213"/>
      <c r="O50" s="34"/>
      <c r="AB50" s="34"/>
      <c r="AC50" s="34"/>
      <c r="AD50" s="34"/>
      <c r="AQ50" s="34"/>
      <c r="AR50" s="34"/>
    </row>
    <row r="51" spans="1:44" s="35" customFormat="1" x14ac:dyDescent="0.25">
      <c r="A51" s="34"/>
      <c r="B51" s="34"/>
      <c r="C51" s="214"/>
      <c r="D51" s="214"/>
      <c r="E51" s="214"/>
      <c r="F51" s="214"/>
      <c r="G51" s="214"/>
      <c r="H51" s="214"/>
      <c r="I51" s="214"/>
      <c r="J51" s="214"/>
      <c r="K51" s="214"/>
      <c r="L51" s="214"/>
      <c r="M51" s="214"/>
      <c r="N51" s="214"/>
      <c r="O51" s="34"/>
      <c r="AB51" s="34"/>
      <c r="AC51" s="34"/>
      <c r="AD51" s="34"/>
      <c r="AQ51" s="34"/>
      <c r="AR51" s="34"/>
    </row>
    <row r="52" spans="1:44" s="35" customFormat="1" ht="13.15" thickBot="1" x14ac:dyDescent="0.3">
      <c r="A52" s="34"/>
      <c r="B52" s="34"/>
      <c r="C52" s="85"/>
      <c r="D52" s="85"/>
      <c r="E52" s="85"/>
      <c r="F52" s="85"/>
      <c r="G52" s="85"/>
      <c r="H52" s="85"/>
      <c r="I52" s="85"/>
      <c r="J52" s="85"/>
      <c r="K52" s="85"/>
      <c r="L52" s="85"/>
      <c r="M52" s="85"/>
      <c r="N52" s="85"/>
      <c r="O52" s="34"/>
      <c r="AB52" s="34"/>
      <c r="AC52" s="34"/>
      <c r="AD52" s="34"/>
      <c r="AQ52" s="34"/>
      <c r="AR52" s="34"/>
    </row>
    <row r="53" spans="1:44" s="35" customFormat="1" x14ac:dyDescent="0.25">
      <c r="A53" s="34"/>
      <c r="B53" s="34"/>
      <c r="C53" s="284" t="s">
        <v>247</v>
      </c>
      <c r="D53" s="285"/>
      <c r="E53" s="285"/>
      <c r="F53" s="285"/>
      <c r="G53" s="285"/>
      <c r="H53" s="285"/>
      <c r="I53" s="285"/>
      <c r="J53" s="285"/>
      <c r="K53" s="285"/>
      <c r="L53" s="285"/>
      <c r="M53" s="285"/>
      <c r="N53" s="286"/>
      <c r="O53" s="34"/>
      <c r="AB53" s="34"/>
      <c r="AC53" s="34"/>
      <c r="AD53" s="34"/>
      <c r="AQ53" s="34"/>
      <c r="AR53" s="34"/>
    </row>
    <row r="54" spans="1:44" s="35" customFormat="1" ht="18.75" customHeight="1" x14ac:dyDescent="0.25">
      <c r="A54" s="34"/>
      <c r="B54" s="34"/>
      <c r="C54" s="287" t="s">
        <v>15</v>
      </c>
      <c r="D54" s="217"/>
      <c r="E54" s="217"/>
      <c r="F54" s="216" t="s">
        <v>16</v>
      </c>
      <c r="G54" s="243"/>
      <c r="H54" s="243"/>
      <c r="I54" s="216" t="s">
        <v>17</v>
      </c>
      <c r="J54" s="216"/>
      <c r="K54" s="262"/>
      <c r="L54" s="216" t="s">
        <v>18</v>
      </c>
      <c r="M54" s="216"/>
      <c r="N54" s="283"/>
      <c r="O54" s="34"/>
      <c r="AB54" s="34"/>
      <c r="AC54" s="34"/>
      <c r="AD54" s="34"/>
      <c r="AQ54" s="34"/>
      <c r="AR54" s="34"/>
    </row>
    <row r="55" spans="1:44" x14ac:dyDescent="0.25">
      <c r="C55" s="288">
        <f>C50+C115+C177+C239</f>
        <v>0</v>
      </c>
      <c r="D55" s="213"/>
      <c r="E55" s="213"/>
      <c r="F55" s="212">
        <f>F50+F115+F177+F239</f>
        <v>0</v>
      </c>
      <c r="G55" s="213"/>
      <c r="H55" s="213"/>
      <c r="I55" s="218">
        <f>I50+I115+I177+I239</f>
        <v>0</v>
      </c>
      <c r="J55" s="213"/>
      <c r="K55" s="213"/>
      <c r="L55" s="218">
        <f>L50+L115+L177+L239</f>
        <v>0</v>
      </c>
      <c r="M55" s="213"/>
      <c r="N55" s="300"/>
    </row>
    <row r="56" spans="1:44" ht="13.5" customHeight="1" thickBot="1" x14ac:dyDescent="0.3">
      <c r="C56" s="289"/>
      <c r="D56" s="290"/>
      <c r="E56" s="290"/>
      <c r="F56" s="214"/>
      <c r="G56" s="214"/>
      <c r="H56" s="214"/>
      <c r="I56" s="214"/>
      <c r="J56" s="214"/>
      <c r="K56" s="214"/>
      <c r="L56" s="214"/>
      <c r="M56" s="214"/>
      <c r="N56" s="301"/>
    </row>
    <row r="57" spans="1:44" ht="13.5" thickTop="1" thickBot="1" x14ac:dyDescent="0.3">
      <c r="C57" s="44"/>
      <c r="D57" s="44"/>
      <c r="E57" s="44"/>
      <c r="F57" s="302" t="s">
        <v>245</v>
      </c>
      <c r="G57" s="303"/>
      <c r="H57" s="303"/>
      <c r="I57" s="303"/>
      <c r="J57" s="303"/>
      <c r="K57" s="303"/>
      <c r="L57" s="303"/>
      <c r="M57" s="303"/>
      <c r="N57" s="304"/>
      <c r="P57" s="271" t="s">
        <v>248</v>
      </c>
      <c r="Q57" s="272"/>
      <c r="R57" s="272"/>
      <c r="S57" s="272"/>
      <c r="T57" s="272"/>
      <c r="U57" s="272"/>
      <c r="V57" s="272"/>
      <c r="W57" s="272"/>
      <c r="X57" s="273"/>
      <c r="Y57" s="179"/>
      <c r="Z57" s="179"/>
      <c r="AA57" s="181" t="s">
        <v>249</v>
      </c>
      <c r="AB57" s="182"/>
      <c r="AC57" s="182"/>
      <c r="AD57" s="182"/>
      <c r="AE57" s="183"/>
      <c r="AF57" s="183"/>
      <c r="AG57" s="183"/>
      <c r="AH57" s="183"/>
      <c r="AI57" s="184"/>
      <c r="AK57" s="185" t="s">
        <v>254</v>
      </c>
      <c r="AL57" s="186"/>
      <c r="AM57" s="186"/>
      <c r="AN57" s="186"/>
      <c r="AO57" s="186"/>
      <c r="AP57" s="186"/>
    </row>
    <row r="58" spans="1:44" ht="13.15" thickBot="1" x14ac:dyDescent="0.3">
      <c r="F58" s="305" t="s">
        <v>19</v>
      </c>
      <c r="G58" s="245"/>
      <c r="H58" s="245"/>
      <c r="I58" s="247" t="s">
        <v>20</v>
      </c>
      <c r="J58" s="248"/>
      <c r="K58" s="249"/>
      <c r="L58" s="247" t="s">
        <v>21</v>
      </c>
      <c r="M58" s="248"/>
      <c r="N58" s="306"/>
      <c r="P58" s="274" t="s">
        <v>250</v>
      </c>
      <c r="Q58" s="275"/>
      <c r="R58" s="275"/>
      <c r="S58" s="275"/>
      <c r="T58" s="275"/>
      <c r="U58" s="275"/>
      <c r="V58" s="275"/>
      <c r="W58" s="275"/>
      <c r="X58" s="276"/>
      <c r="Y58" s="86"/>
      <c r="Z58" s="86"/>
      <c r="AA58" s="274" t="s">
        <v>251</v>
      </c>
      <c r="AB58" s="295"/>
      <c r="AC58" s="295"/>
      <c r="AD58" s="295"/>
      <c r="AE58" s="295"/>
      <c r="AF58" s="295"/>
      <c r="AG58" s="295"/>
      <c r="AH58" s="295"/>
      <c r="AI58" s="296"/>
      <c r="AJ58" s="86"/>
      <c r="AK58" s="232" t="e">
        <f>ROUNDUP(((AO42+AO107+AO169+AO231)/(AN43)),1)</f>
        <v>#DIV/0!</v>
      </c>
      <c r="AL58" s="318"/>
      <c r="AM58" s="318"/>
      <c r="AN58" s="318"/>
      <c r="AO58" s="318"/>
      <c r="AP58" s="319"/>
    </row>
    <row r="59" spans="1:44" x14ac:dyDescent="0.25">
      <c r="F59" s="307" t="e">
        <f>ROUNDDOWN(C55/F55,0)</f>
        <v>#DIV/0!</v>
      </c>
      <c r="G59" s="213"/>
      <c r="H59" s="213"/>
      <c r="I59" s="259" t="e">
        <f>ROUNDDOWN(C55/I55,0)</f>
        <v>#DIV/0!</v>
      </c>
      <c r="J59" s="213"/>
      <c r="K59" s="213"/>
      <c r="L59" s="259" t="e">
        <f>ROUNDDOWN(C55/L55,0)</f>
        <v>#DIV/0!</v>
      </c>
      <c r="M59" s="213"/>
      <c r="N59" s="300"/>
      <c r="P59" s="277" t="e">
        <f>ROUNDDOWN(AP42/(AN45)/12,0)</f>
        <v>#DIV/0!</v>
      </c>
      <c r="Q59" s="278"/>
      <c r="R59" s="278"/>
      <c r="S59" s="278"/>
      <c r="T59" s="278"/>
      <c r="U59" s="278"/>
      <c r="V59" s="278"/>
      <c r="W59" s="278"/>
      <c r="X59" s="279"/>
      <c r="Y59" s="86"/>
      <c r="Z59" s="86"/>
      <c r="AA59" s="297" t="e">
        <f>ROUNDDOWN(C55/AK58/12,0)</f>
        <v>#DIV/0!</v>
      </c>
      <c r="AB59" s="278"/>
      <c r="AC59" s="278"/>
      <c r="AD59" s="278"/>
      <c r="AE59" s="278"/>
      <c r="AF59" s="278"/>
      <c r="AG59" s="278"/>
      <c r="AH59" s="278"/>
      <c r="AI59" s="279"/>
      <c r="AJ59" s="86"/>
      <c r="AK59" s="86"/>
      <c r="AL59" s="86"/>
      <c r="AM59" s="86"/>
      <c r="AN59" s="86"/>
      <c r="AO59" s="86"/>
      <c r="AP59" s="86"/>
    </row>
    <row r="60" spans="1:44" ht="13.15" thickBot="1" x14ac:dyDescent="0.3">
      <c r="F60" s="289"/>
      <c r="G60" s="290"/>
      <c r="H60" s="290"/>
      <c r="I60" s="290"/>
      <c r="J60" s="290"/>
      <c r="K60" s="290"/>
      <c r="L60" s="290"/>
      <c r="M60" s="290"/>
      <c r="N60" s="308"/>
      <c r="P60" s="280"/>
      <c r="Q60" s="281"/>
      <c r="R60" s="281"/>
      <c r="S60" s="281"/>
      <c r="T60" s="281"/>
      <c r="U60" s="281"/>
      <c r="V60" s="281"/>
      <c r="W60" s="281"/>
      <c r="X60" s="282"/>
      <c r="Y60" s="86"/>
      <c r="Z60" s="86"/>
      <c r="AA60" s="280"/>
      <c r="AB60" s="281"/>
      <c r="AC60" s="281"/>
      <c r="AD60" s="281"/>
      <c r="AE60" s="281"/>
      <c r="AF60" s="281"/>
      <c r="AG60" s="281"/>
      <c r="AH60" s="281"/>
      <c r="AI60" s="282"/>
      <c r="AJ60" s="86"/>
      <c r="AK60" s="86"/>
      <c r="AL60" s="86"/>
      <c r="AM60" s="86"/>
      <c r="AN60" s="86"/>
      <c r="AO60" s="86"/>
      <c r="AP60" s="86"/>
    </row>
    <row r="61" spans="1:44" ht="13.15" thickTop="1" x14ac:dyDescent="0.25">
      <c r="F61" s="44"/>
      <c r="G61" s="44"/>
      <c r="H61" s="44"/>
      <c r="I61" s="44"/>
      <c r="J61" s="44"/>
      <c r="K61" s="44"/>
      <c r="L61" s="44"/>
      <c r="M61" s="44"/>
      <c r="N61" s="44"/>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row>
    <row r="62" spans="1:44" x14ac:dyDescent="0.25">
      <c r="F62" s="44"/>
      <c r="G62" s="44"/>
      <c r="H62" s="44"/>
      <c r="I62" s="44"/>
      <c r="J62" s="44"/>
      <c r="K62" s="44"/>
      <c r="L62" s="44"/>
      <c r="M62" s="44"/>
      <c r="N62" s="44"/>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row>
    <row r="63" spans="1:44" x14ac:dyDescent="0.25">
      <c r="F63" s="44"/>
      <c r="G63" s="44"/>
      <c r="H63" s="44"/>
      <c r="I63" s="44"/>
      <c r="J63" s="44"/>
      <c r="K63" s="44"/>
      <c r="L63" s="44"/>
      <c r="M63" s="44"/>
      <c r="N63" s="44"/>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row>
    <row r="64" spans="1:44" x14ac:dyDescent="0.25">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row>
    <row r="65" spans="3:42" ht="21" customHeight="1" x14ac:dyDescent="0.25">
      <c r="C65" s="2"/>
      <c r="O65" s="86"/>
      <c r="P65" s="86"/>
      <c r="Q65" s="86"/>
      <c r="R65" s="86"/>
      <c r="S65" s="86"/>
      <c r="T65" s="86"/>
      <c r="U65" s="86"/>
      <c r="V65" s="86"/>
      <c r="W65" s="86"/>
      <c r="X65" s="86"/>
      <c r="Y65" s="86"/>
      <c r="Z65" s="86"/>
      <c r="AA65" s="86"/>
      <c r="AB65" s="86"/>
      <c r="AC65" s="86"/>
      <c r="AD65" s="86"/>
      <c r="AE65" s="86"/>
      <c r="AF65" s="86"/>
      <c r="AG65" s="86"/>
      <c r="AH65" s="86"/>
      <c r="AI65" s="86"/>
      <c r="AJ65" s="86"/>
      <c r="AK65" s="86"/>
      <c r="AL65" s="86"/>
      <c r="AM65" s="86"/>
      <c r="AN65" s="86"/>
      <c r="AO65" s="86"/>
      <c r="AP65" s="86"/>
    </row>
    <row r="66" spans="3:42" ht="21" customHeight="1" x14ac:dyDescent="0.25">
      <c r="C66" s="2"/>
      <c r="P66" s="86"/>
      <c r="Q66" s="86"/>
      <c r="R66" s="86"/>
      <c r="S66" s="293" t="s">
        <v>3</v>
      </c>
      <c r="T66" s="294"/>
      <c r="U66" s="294"/>
      <c r="V66" s="294"/>
      <c r="W66" s="294"/>
      <c r="X66" s="294"/>
      <c r="Y66" s="294"/>
      <c r="Z66" s="294"/>
      <c r="AA66" s="294"/>
      <c r="AB66" s="86"/>
      <c r="AC66" s="86"/>
      <c r="AD66" s="86"/>
      <c r="AE66" s="86"/>
      <c r="AF66" s="86"/>
      <c r="AG66" s="86"/>
      <c r="AH66" s="86"/>
      <c r="AI66" s="86"/>
      <c r="AJ66" s="86"/>
      <c r="AK66" s="86"/>
      <c r="AL66" s="86"/>
      <c r="AM66" s="86"/>
      <c r="AN66" s="86"/>
      <c r="AO66" s="86"/>
      <c r="AP66" s="86"/>
    </row>
    <row r="67" spans="3:42" ht="21" customHeight="1" x14ac:dyDescent="0.25">
      <c r="C67" s="2"/>
      <c r="P67" s="86"/>
      <c r="Q67" s="86"/>
      <c r="R67" s="86"/>
      <c r="S67" s="294"/>
      <c r="T67" s="294"/>
      <c r="U67" s="294"/>
      <c r="V67" s="294"/>
      <c r="W67" s="294"/>
      <c r="X67" s="294"/>
      <c r="Y67" s="294"/>
      <c r="Z67" s="294"/>
      <c r="AA67" s="294"/>
      <c r="AB67" s="86"/>
      <c r="AC67" s="86"/>
      <c r="AD67" s="86"/>
      <c r="AE67" s="86"/>
      <c r="AF67" s="86"/>
      <c r="AG67" s="86"/>
      <c r="AH67" s="86"/>
      <c r="AI67" s="86"/>
      <c r="AJ67" s="86"/>
      <c r="AK67" s="86"/>
      <c r="AL67" s="86"/>
      <c r="AM67" s="86"/>
      <c r="AN67" s="86"/>
      <c r="AO67" s="86"/>
      <c r="AP67" s="86"/>
    </row>
    <row r="68" spans="3:42" ht="21" customHeight="1" x14ac:dyDescent="0.25">
      <c r="C68" s="2"/>
      <c r="P68" s="94"/>
      <c r="Q68" s="94"/>
      <c r="R68" s="94"/>
      <c r="S68" s="86"/>
      <c r="T68" s="86"/>
      <c r="U68" s="86"/>
      <c r="V68" s="86"/>
      <c r="W68" s="86"/>
      <c r="X68" s="86"/>
      <c r="Y68" s="86"/>
      <c r="Z68" s="86"/>
      <c r="AA68" s="86"/>
      <c r="AB68" s="86"/>
      <c r="AC68" s="86"/>
      <c r="AD68" s="86"/>
      <c r="AE68" s="86"/>
      <c r="AF68" s="86"/>
      <c r="AG68" s="86"/>
      <c r="AH68" s="86"/>
      <c r="AI68" s="86"/>
      <c r="AJ68" s="86"/>
      <c r="AK68" s="86"/>
      <c r="AL68" s="86"/>
      <c r="AM68" s="86"/>
      <c r="AN68" s="291"/>
      <c r="AO68" s="291"/>
      <c r="AP68" s="291"/>
    </row>
    <row r="69" spans="3:42" ht="21" customHeight="1" x14ac:dyDescent="0.25">
      <c r="C69" s="222" t="s">
        <v>34</v>
      </c>
      <c r="D69" s="298"/>
      <c r="E69" s="299"/>
      <c r="F69" s="225">
        <f>$F$4</f>
        <v>0</v>
      </c>
      <c r="G69" s="226"/>
      <c r="H69" s="226"/>
      <c r="I69" s="226"/>
      <c r="J69" s="226"/>
      <c r="K69" s="226"/>
      <c r="L69" s="226"/>
      <c r="M69" s="226"/>
      <c r="N69" s="227"/>
      <c r="P69" s="46"/>
      <c r="Q69" s="46"/>
      <c r="R69" s="46"/>
      <c r="AF69" s="87"/>
      <c r="AG69" s="88"/>
      <c r="AH69" s="88"/>
      <c r="AI69" s="88"/>
      <c r="AJ69" s="88"/>
      <c r="AK69" s="88"/>
      <c r="AL69" s="88"/>
      <c r="AM69" s="89"/>
      <c r="AN69" s="90"/>
      <c r="AO69" s="89"/>
      <c r="AP69" s="90"/>
    </row>
    <row r="70" spans="3:42" ht="21" customHeight="1" x14ac:dyDescent="0.25">
      <c r="C70" s="222" t="s">
        <v>62</v>
      </c>
      <c r="D70" s="223"/>
      <c r="E70" s="224"/>
      <c r="F70" s="225">
        <f>$F$5</f>
        <v>0</v>
      </c>
      <c r="G70" s="267"/>
      <c r="H70" s="267"/>
      <c r="I70" s="267"/>
      <c r="J70" s="267"/>
      <c r="K70" s="267"/>
      <c r="L70" s="267"/>
      <c r="M70" s="267"/>
      <c r="N70" s="256"/>
      <c r="AF70" s="91"/>
      <c r="AG70" s="90"/>
      <c r="AH70" s="90"/>
      <c r="AI70" s="90"/>
      <c r="AJ70" s="90"/>
      <c r="AK70" s="90"/>
      <c r="AL70" s="90"/>
      <c r="AM70" s="92"/>
      <c r="AN70" s="92"/>
      <c r="AO70" s="93"/>
      <c r="AP70" s="93"/>
    </row>
    <row r="71" spans="3:42" ht="21" customHeight="1" x14ac:dyDescent="0.25">
      <c r="C71" s="264" t="s">
        <v>7</v>
      </c>
      <c r="D71" s="246"/>
      <c r="E71" s="246"/>
      <c r="F71" s="265">
        <f>$F$6</f>
        <v>0</v>
      </c>
      <c r="G71" s="266"/>
      <c r="H71" s="266"/>
      <c r="I71" s="266"/>
      <c r="J71" s="266"/>
      <c r="K71" s="266"/>
      <c r="L71" s="266"/>
      <c r="M71" s="266"/>
      <c r="N71" s="266"/>
      <c r="AF71" s="91"/>
      <c r="AG71" s="90"/>
      <c r="AH71" s="90"/>
      <c r="AI71" s="90"/>
      <c r="AJ71" s="90"/>
      <c r="AK71" s="90"/>
      <c r="AL71" s="90"/>
      <c r="AM71" s="92"/>
      <c r="AN71" s="92"/>
      <c r="AO71" s="93"/>
      <c r="AP71" s="93"/>
    </row>
    <row r="72" spans="3:42" ht="21" customHeight="1" x14ac:dyDescent="0.25">
      <c r="AF72" s="91"/>
      <c r="AG72" s="90"/>
      <c r="AH72" s="90"/>
      <c r="AI72" s="90"/>
      <c r="AJ72" s="90"/>
      <c r="AK72" s="90"/>
      <c r="AL72" s="90"/>
      <c r="AM72" s="92"/>
      <c r="AN72" s="92"/>
      <c r="AO72" s="93"/>
      <c r="AP72" s="93"/>
    </row>
    <row r="73" spans="3:42" ht="21.75" customHeight="1" thickBot="1" x14ac:dyDescent="0.35">
      <c r="C73" s="47" t="s">
        <v>65</v>
      </c>
      <c r="D73" s="48"/>
      <c r="E73" s="48"/>
      <c r="F73" s="48"/>
    </row>
    <row r="74" spans="3:42" ht="22.5" customHeight="1" x14ac:dyDescent="0.25">
      <c r="C74" s="268"/>
      <c r="D74" s="188" t="s">
        <v>66</v>
      </c>
      <c r="E74" s="188"/>
      <c r="F74" s="242"/>
      <c r="G74" s="188" t="s">
        <v>9</v>
      </c>
      <c r="H74" s="188"/>
      <c r="I74" s="242"/>
      <c r="J74" s="188" t="s">
        <v>67</v>
      </c>
      <c r="K74" s="188"/>
      <c r="L74" s="242"/>
      <c r="M74" s="188" t="s">
        <v>68</v>
      </c>
      <c r="N74" s="188"/>
      <c r="O74" s="242"/>
      <c r="P74" s="188" t="s">
        <v>69</v>
      </c>
      <c r="Q74" s="188"/>
      <c r="R74" s="242"/>
      <c r="S74" s="188" t="s">
        <v>70</v>
      </c>
      <c r="T74" s="188"/>
      <c r="U74" s="242"/>
      <c r="V74" s="188" t="s">
        <v>71</v>
      </c>
      <c r="W74" s="188"/>
      <c r="X74" s="242"/>
      <c r="Y74" s="188" t="s">
        <v>72</v>
      </c>
      <c r="Z74" s="188"/>
      <c r="AA74" s="242"/>
      <c r="AB74" s="188" t="s">
        <v>73</v>
      </c>
      <c r="AC74" s="188"/>
      <c r="AD74" s="242"/>
      <c r="AE74" s="188" t="s">
        <v>74</v>
      </c>
      <c r="AF74" s="188"/>
      <c r="AG74" s="242"/>
      <c r="AH74" s="188" t="s">
        <v>22</v>
      </c>
      <c r="AI74" s="188"/>
      <c r="AJ74" s="242"/>
      <c r="AK74" s="242" t="s">
        <v>23</v>
      </c>
      <c r="AL74" s="188"/>
      <c r="AM74" s="189"/>
      <c r="AN74" s="187" t="s">
        <v>39</v>
      </c>
      <c r="AO74" s="188"/>
      <c r="AP74" s="189"/>
    </row>
    <row r="75" spans="3:42" ht="22.5" customHeight="1" x14ac:dyDescent="0.25">
      <c r="C75" s="269"/>
      <c r="D75" s="237" t="s">
        <v>12</v>
      </c>
      <c r="E75" s="191"/>
      <c r="F75" s="239" t="s">
        <v>76</v>
      </c>
      <c r="G75" s="237" t="s">
        <v>12</v>
      </c>
      <c r="H75" s="191"/>
      <c r="I75" s="239" t="s">
        <v>76</v>
      </c>
      <c r="J75" s="237" t="s">
        <v>12</v>
      </c>
      <c r="K75" s="191"/>
      <c r="L75" s="239" t="s">
        <v>76</v>
      </c>
      <c r="M75" s="237" t="s">
        <v>12</v>
      </c>
      <c r="N75" s="191"/>
      <c r="O75" s="241" t="s">
        <v>76</v>
      </c>
      <c r="P75" s="238" t="s">
        <v>12</v>
      </c>
      <c r="Q75" s="191"/>
      <c r="R75" s="239" t="s">
        <v>76</v>
      </c>
      <c r="S75" s="237" t="s">
        <v>12</v>
      </c>
      <c r="T75" s="191"/>
      <c r="U75" s="241" t="s">
        <v>76</v>
      </c>
      <c r="V75" s="238" t="s">
        <v>12</v>
      </c>
      <c r="W75" s="191"/>
      <c r="X75" s="239" t="s">
        <v>76</v>
      </c>
      <c r="Y75" s="237" t="s">
        <v>12</v>
      </c>
      <c r="Z75" s="191"/>
      <c r="AA75" s="241" t="s">
        <v>76</v>
      </c>
      <c r="AB75" s="238" t="s">
        <v>12</v>
      </c>
      <c r="AC75" s="191"/>
      <c r="AD75" s="239" t="s">
        <v>76</v>
      </c>
      <c r="AE75" s="237" t="s">
        <v>12</v>
      </c>
      <c r="AF75" s="191"/>
      <c r="AG75" s="241" t="s">
        <v>76</v>
      </c>
      <c r="AH75" s="238" t="s">
        <v>12</v>
      </c>
      <c r="AI75" s="191"/>
      <c r="AJ75" s="239" t="s">
        <v>76</v>
      </c>
      <c r="AK75" s="238" t="s">
        <v>12</v>
      </c>
      <c r="AL75" s="191"/>
      <c r="AM75" s="235" t="s">
        <v>76</v>
      </c>
      <c r="AN75" s="190" t="s">
        <v>12</v>
      </c>
      <c r="AO75" s="191"/>
      <c r="AP75" s="235" t="s">
        <v>76</v>
      </c>
    </row>
    <row r="76" spans="3:42" ht="13.15" thickBot="1" x14ac:dyDescent="0.3">
      <c r="C76" s="270"/>
      <c r="D76" s="36" t="s">
        <v>33</v>
      </c>
      <c r="E76" s="36" t="s">
        <v>13</v>
      </c>
      <c r="F76" s="240"/>
      <c r="G76" s="36" t="s">
        <v>33</v>
      </c>
      <c r="H76" s="36" t="s">
        <v>13</v>
      </c>
      <c r="I76" s="240"/>
      <c r="J76" s="36" t="s">
        <v>33</v>
      </c>
      <c r="K76" s="36" t="s">
        <v>13</v>
      </c>
      <c r="L76" s="240"/>
      <c r="M76" s="36" t="s">
        <v>33</v>
      </c>
      <c r="N76" s="36" t="s">
        <v>13</v>
      </c>
      <c r="O76" s="240"/>
      <c r="P76" s="36" t="s">
        <v>33</v>
      </c>
      <c r="Q76" s="36" t="s">
        <v>13</v>
      </c>
      <c r="R76" s="240"/>
      <c r="S76" s="36" t="s">
        <v>33</v>
      </c>
      <c r="T76" s="36" t="s">
        <v>13</v>
      </c>
      <c r="U76" s="240"/>
      <c r="V76" s="36" t="s">
        <v>33</v>
      </c>
      <c r="W76" s="36" t="s">
        <v>13</v>
      </c>
      <c r="X76" s="240"/>
      <c r="Y76" s="36" t="s">
        <v>33</v>
      </c>
      <c r="Z76" s="36" t="s">
        <v>13</v>
      </c>
      <c r="AA76" s="240"/>
      <c r="AB76" s="36" t="s">
        <v>33</v>
      </c>
      <c r="AC76" s="36" t="s">
        <v>13</v>
      </c>
      <c r="AD76" s="240"/>
      <c r="AE76" s="36" t="s">
        <v>33</v>
      </c>
      <c r="AF76" s="36" t="s">
        <v>13</v>
      </c>
      <c r="AG76" s="240"/>
      <c r="AH76" s="36" t="s">
        <v>33</v>
      </c>
      <c r="AI76" s="36" t="s">
        <v>13</v>
      </c>
      <c r="AJ76" s="240"/>
      <c r="AK76" s="37" t="s">
        <v>33</v>
      </c>
      <c r="AL76" s="36" t="s">
        <v>13</v>
      </c>
      <c r="AM76" s="236"/>
      <c r="AN76" s="38" t="s">
        <v>33</v>
      </c>
      <c r="AO76" s="36" t="s">
        <v>13</v>
      </c>
      <c r="AP76" s="236"/>
    </row>
    <row r="77" spans="3:42" ht="17.25" customHeight="1" x14ac:dyDescent="0.25">
      <c r="C77" s="49">
        <v>31</v>
      </c>
      <c r="D77" s="50"/>
      <c r="E77" s="50"/>
      <c r="F77" s="51"/>
      <c r="G77" s="50"/>
      <c r="H77" s="50"/>
      <c r="I77" s="51"/>
      <c r="J77" s="50"/>
      <c r="K77" s="50"/>
      <c r="L77" s="51"/>
      <c r="M77" s="50"/>
      <c r="N77" s="50"/>
      <c r="O77" s="51"/>
      <c r="P77" s="50"/>
      <c r="Q77" s="50"/>
      <c r="R77" s="51"/>
      <c r="S77" s="50"/>
      <c r="T77" s="50"/>
      <c r="U77" s="51"/>
      <c r="V77" s="50"/>
      <c r="W77" s="50"/>
      <c r="X77" s="51"/>
      <c r="Y77" s="50"/>
      <c r="Z77" s="50"/>
      <c r="AA77" s="51"/>
      <c r="AB77" s="50"/>
      <c r="AC77" s="50"/>
      <c r="AD77" s="51"/>
      <c r="AE77" s="50"/>
      <c r="AF77" s="50"/>
      <c r="AG77" s="51"/>
      <c r="AH77" s="50"/>
      <c r="AI77" s="50"/>
      <c r="AJ77" s="51"/>
      <c r="AK77" s="51"/>
      <c r="AL77" s="50"/>
      <c r="AM77" s="52"/>
      <c r="AN77" s="53">
        <f t="shared" ref="AN77:AN106" si="4">SUM(D77,G77,J77,M77,P77,S77,V77,Y77,AB77,AE77,AH77,AK77)</f>
        <v>0</v>
      </c>
      <c r="AO77" s="54">
        <f t="shared" ref="AO77:AO106" si="5">SUM(E77,H77,K77,N77,Q77,T77,W77,Z77,AC77,AF77,AI77,AL77)</f>
        <v>0</v>
      </c>
      <c r="AP77" s="55">
        <f t="shared" ref="AP77:AP106" si="6">SUM(F77,I77,L77,O77,R77,U77,X77,AA77,AD77,AG77,AJ77,AM77)</f>
        <v>0</v>
      </c>
    </row>
    <row r="78" spans="3:42" ht="17.25" customHeight="1" x14ac:dyDescent="0.25">
      <c r="C78" s="56">
        <v>32</v>
      </c>
      <c r="D78" s="57"/>
      <c r="E78" s="57"/>
      <c r="F78" s="58"/>
      <c r="G78" s="57"/>
      <c r="H78" s="57"/>
      <c r="I78" s="58"/>
      <c r="J78" s="57"/>
      <c r="K78" s="57"/>
      <c r="L78" s="58"/>
      <c r="M78" s="57"/>
      <c r="N78" s="57"/>
      <c r="O78" s="58"/>
      <c r="P78" s="57"/>
      <c r="Q78" s="57"/>
      <c r="R78" s="58"/>
      <c r="S78" s="57"/>
      <c r="T78" s="57"/>
      <c r="U78" s="58"/>
      <c r="V78" s="57"/>
      <c r="W78" s="57"/>
      <c r="X78" s="58"/>
      <c r="Y78" s="57"/>
      <c r="Z78" s="57"/>
      <c r="AA78" s="58"/>
      <c r="AB78" s="57"/>
      <c r="AC78" s="57"/>
      <c r="AD78" s="58"/>
      <c r="AE78" s="57"/>
      <c r="AF78" s="57"/>
      <c r="AG78" s="58"/>
      <c r="AH78" s="57"/>
      <c r="AI78" s="57"/>
      <c r="AJ78" s="58"/>
      <c r="AK78" s="58"/>
      <c r="AL78" s="57"/>
      <c r="AM78" s="59"/>
      <c r="AN78" s="60">
        <f t="shared" si="4"/>
        <v>0</v>
      </c>
      <c r="AO78" s="61">
        <f t="shared" si="5"/>
        <v>0</v>
      </c>
      <c r="AP78" s="62">
        <f t="shared" si="6"/>
        <v>0</v>
      </c>
    </row>
    <row r="79" spans="3:42" ht="17.25" customHeight="1" x14ac:dyDescent="0.25">
      <c r="C79" s="56">
        <v>33</v>
      </c>
      <c r="D79" s="57"/>
      <c r="E79" s="57"/>
      <c r="F79" s="58"/>
      <c r="G79" s="57"/>
      <c r="H79" s="57"/>
      <c r="I79" s="58"/>
      <c r="J79" s="57"/>
      <c r="K79" s="57"/>
      <c r="L79" s="58"/>
      <c r="M79" s="57"/>
      <c r="N79" s="57"/>
      <c r="O79" s="58"/>
      <c r="P79" s="57"/>
      <c r="Q79" s="57"/>
      <c r="R79" s="58"/>
      <c r="S79" s="57"/>
      <c r="T79" s="57"/>
      <c r="U79" s="58"/>
      <c r="V79" s="57"/>
      <c r="W79" s="57"/>
      <c r="X79" s="58"/>
      <c r="Y79" s="57"/>
      <c r="Z79" s="57"/>
      <c r="AA79" s="58"/>
      <c r="AB79" s="57"/>
      <c r="AC79" s="57"/>
      <c r="AD79" s="58"/>
      <c r="AE79" s="57"/>
      <c r="AF79" s="57"/>
      <c r="AG79" s="58"/>
      <c r="AH79" s="57"/>
      <c r="AI79" s="57"/>
      <c r="AJ79" s="58"/>
      <c r="AK79" s="58"/>
      <c r="AL79" s="57"/>
      <c r="AM79" s="59"/>
      <c r="AN79" s="60">
        <f t="shared" si="4"/>
        <v>0</v>
      </c>
      <c r="AO79" s="61">
        <f t="shared" si="5"/>
        <v>0</v>
      </c>
      <c r="AP79" s="62">
        <f t="shared" si="6"/>
        <v>0</v>
      </c>
    </row>
    <row r="80" spans="3:42" ht="17.25" customHeight="1" x14ac:dyDescent="0.25">
      <c r="C80" s="56">
        <v>34</v>
      </c>
      <c r="D80" s="57"/>
      <c r="E80" s="57"/>
      <c r="F80" s="58"/>
      <c r="G80" s="57"/>
      <c r="H80" s="57"/>
      <c r="I80" s="58"/>
      <c r="J80" s="57"/>
      <c r="K80" s="57"/>
      <c r="L80" s="58"/>
      <c r="M80" s="57"/>
      <c r="N80" s="57"/>
      <c r="O80" s="58"/>
      <c r="P80" s="57"/>
      <c r="Q80" s="57"/>
      <c r="R80" s="58"/>
      <c r="S80" s="57"/>
      <c r="T80" s="57"/>
      <c r="U80" s="58"/>
      <c r="V80" s="57"/>
      <c r="W80" s="57"/>
      <c r="X80" s="58"/>
      <c r="Y80" s="57"/>
      <c r="Z80" s="57"/>
      <c r="AA80" s="58"/>
      <c r="AB80" s="57"/>
      <c r="AC80" s="57"/>
      <c r="AD80" s="58"/>
      <c r="AE80" s="57"/>
      <c r="AF80" s="57"/>
      <c r="AG80" s="58"/>
      <c r="AH80" s="57"/>
      <c r="AI80" s="57"/>
      <c r="AJ80" s="58"/>
      <c r="AK80" s="58"/>
      <c r="AL80" s="57"/>
      <c r="AM80" s="59"/>
      <c r="AN80" s="60">
        <f t="shared" si="4"/>
        <v>0</v>
      </c>
      <c r="AO80" s="61">
        <f t="shared" si="5"/>
        <v>0</v>
      </c>
      <c r="AP80" s="62">
        <f t="shared" si="6"/>
        <v>0</v>
      </c>
    </row>
    <row r="81" spans="3:42" ht="17.25" customHeight="1" x14ac:dyDescent="0.25">
      <c r="C81" s="56">
        <v>35</v>
      </c>
      <c r="D81" s="57"/>
      <c r="E81" s="57"/>
      <c r="F81" s="58"/>
      <c r="G81" s="57"/>
      <c r="H81" s="57"/>
      <c r="I81" s="58"/>
      <c r="J81" s="57"/>
      <c r="K81" s="57"/>
      <c r="L81" s="58"/>
      <c r="M81" s="57"/>
      <c r="N81" s="57"/>
      <c r="O81" s="58"/>
      <c r="P81" s="57"/>
      <c r="Q81" s="57"/>
      <c r="R81" s="58"/>
      <c r="S81" s="57"/>
      <c r="T81" s="57"/>
      <c r="U81" s="58"/>
      <c r="V81" s="57"/>
      <c r="W81" s="57"/>
      <c r="X81" s="58"/>
      <c r="Y81" s="57"/>
      <c r="Z81" s="57"/>
      <c r="AA81" s="58"/>
      <c r="AB81" s="57"/>
      <c r="AC81" s="57"/>
      <c r="AD81" s="58"/>
      <c r="AE81" s="57"/>
      <c r="AF81" s="57"/>
      <c r="AG81" s="58"/>
      <c r="AH81" s="57"/>
      <c r="AI81" s="57"/>
      <c r="AJ81" s="58"/>
      <c r="AK81" s="58"/>
      <c r="AL81" s="57"/>
      <c r="AM81" s="59"/>
      <c r="AN81" s="60">
        <f t="shared" si="4"/>
        <v>0</v>
      </c>
      <c r="AO81" s="61">
        <f t="shared" si="5"/>
        <v>0</v>
      </c>
      <c r="AP81" s="62">
        <f t="shared" si="6"/>
        <v>0</v>
      </c>
    </row>
    <row r="82" spans="3:42" ht="17.25" customHeight="1" x14ac:dyDescent="0.25">
      <c r="C82" s="56">
        <v>36</v>
      </c>
      <c r="D82" s="57"/>
      <c r="E82" s="57"/>
      <c r="F82" s="58"/>
      <c r="G82" s="57"/>
      <c r="H82" s="57"/>
      <c r="I82" s="58"/>
      <c r="J82" s="57"/>
      <c r="K82" s="57"/>
      <c r="L82" s="58"/>
      <c r="M82" s="57"/>
      <c r="N82" s="57"/>
      <c r="O82" s="58"/>
      <c r="P82" s="57"/>
      <c r="Q82" s="57"/>
      <c r="R82" s="58"/>
      <c r="S82" s="57"/>
      <c r="T82" s="57"/>
      <c r="U82" s="58"/>
      <c r="V82" s="57"/>
      <c r="W82" s="57"/>
      <c r="X82" s="58"/>
      <c r="Y82" s="57"/>
      <c r="Z82" s="57"/>
      <c r="AA82" s="58"/>
      <c r="AB82" s="57"/>
      <c r="AC82" s="57"/>
      <c r="AD82" s="58"/>
      <c r="AE82" s="57"/>
      <c r="AF82" s="57"/>
      <c r="AG82" s="58"/>
      <c r="AH82" s="57"/>
      <c r="AI82" s="57"/>
      <c r="AJ82" s="58"/>
      <c r="AK82" s="58"/>
      <c r="AL82" s="57"/>
      <c r="AM82" s="59"/>
      <c r="AN82" s="60">
        <f t="shared" si="4"/>
        <v>0</v>
      </c>
      <c r="AO82" s="61">
        <f t="shared" si="5"/>
        <v>0</v>
      </c>
      <c r="AP82" s="62">
        <f t="shared" si="6"/>
        <v>0</v>
      </c>
    </row>
    <row r="83" spans="3:42" ht="17.25" customHeight="1" x14ac:dyDescent="0.25">
      <c r="C83" s="56">
        <v>37</v>
      </c>
      <c r="D83" s="57"/>
      <c r="E83" s="57"/>
      <c r="F83" s="58"/>
      <c r="G83" s="57"/>
      <c r="H83" s="57"/>
      <c r="I83" s="58"/>
      <c r="J83" s="57"/>
      <c r="K83" s="57"/>
      <c r="L83" s="58"/>
      <c r="M83" s="57"/>
      <c r="N83" s="57"/>
      <c r="O83" s="58"/>
      <c r="P83" s="57"/>
      <c r="Q83" s="57"/>
      <c r="R83" s="58"/>
      <c r="S83" s="57"/>
      <c r="T83" s="57"/>
      <c r="U83" s="58"/>
      <c r="V83" s="57"/>
      <c r="W83" s="57"/>
      <c r="X83" s="58"/>
      <c r="Y83" s="57"/>
      <c r="Z83" s="57"/>
      <c r="AA83" s="58"/>
      <c r="AB83" s="57"/>
      <c r="AC83" s="57"/>
      <c r="AD83" s="58"/>
      <c r="AE83" s="57"/>
      <c r="AF83" s="57"/>
      <c r="AG83" s="58"/>
      <c r="AH83" s="57"/>
      <c r="AI83" s="57"/>
      <c r="AJ83" s="58"/>
      <c r="AK83" s="58"/>
      <c r="AL83" s="57"/>
      <c r="AM83" s="59"/>
      <c r="AN83" s="60">
        <f t="shared" si="4"/>
        <v>0</v>
      </c>
      <c r="AO83" s="61">
        <f t="shared" si="5"/>
        <v>0</v>
      </c>
      <c r="AP83" s="62">
        <f t="shared" si="6"/>
        <v>0</v>
      </c>
    </row>
    <row r="84" spans="3:42" ht="17.25" customHeight="1" x14ac:dyDescent="0.25">
      <c r="C84" s="56">
        <v>38</v>
      </c>
      <c r="D84" s="57"/>
      <c r="E84" s="57"/>
      <c r="F84" s="58"/>
      <c r="G84" s="57"/>
      <c r="H84" s="57"/>
      <c r="I84" s="58"/>
      <c r="J84" s="57"/>
      <c r="K84" s="57"/>
      <c r="L84" s="58"/>
      <c r="M84" s="57"/>
      <c r="N84" s="57"/>
      <c r="O84" s="58"/>
      <c r="P84" s="57"/>
      <c r="Q84" s="57"/>
      <c r="R84" s="58"/>
      <c r="S84" s="57"/>
      <c r="T84" s="57"/>
      <c r="U84" s="58"/>
      <c r="V84" s="57"/>
      <c r="W84" s="57"/>
      <c r="X84" s="58"/>
      <c r="Y84" s="57"/>
      <c r="Z84" s="57"/>
      <c r="AA84" s="58"/>
      <c r="AB84" s="57"/>
      <c r="AC84" s="57"/>
      <c r="AD84" s="58"/>
      <c r="AE84" s="57"/>
      <c r="AF84" s="57"/>
      <c r="AG84" s="58"/>
      <c r="AH84" s="57"/>
      <c r="AI84" s="57"/>
      <c r="AJ84" s="58"/>
      <c r="AK84" s="58"/>
      <c r="AL84" s="57"/>
      <c r="AM84" s="59"/>
      <c r="AN84" s="60">
        <f t="shared" si="4"/>
        <v>0</v>
      </c>
      <c r="AO84" s="61">
        <f t="shared" si="5"/>
        <v>0</v>
      </c>
      <c r="AP84" s="62">
        <f t="shared" si="6"/>
        <v>0</v>
      </c>
    </row>
    <row r="85" spans="3:42" ht="17.25" customHeight="1" x14ac:dyDescent="0.25">
      <c r="C85" s="56">
        <v>39</v>
      </c>
      <c r="D85" s="57"/>
      <c r="E85" s="57"/>
      <c r="F85" s="58"/>
      <c r="G85" s="57"/>
      <c r="H85" s="57"/>
      <c r="I85" s="58"/>
      <c r="J85" s="57"/>
      <c r="K85" s="57"/>
      <c r="L85" s="58"/>
      <c r="M85" s="57"/>
      <c r="N85" s="57"/>
      <c r="O85" s="58"/>
      <c r="P85" s="57"/>
      <c r="Q85" s="57"/>
      <c r="R85" s="58"/>
      <c r="S85" s="57"/>
      <c r="T85" s="57"/>
      <c r="U85" s="58"/>
      <c r="V85" s="57"/>
      <c r="W85" s="57"/>
      <c r="X85" s="58"/>
      <c r="Y85" s="57"/>
      <c r="Z85" s="57"/>
      <c r="AA85" s="58"/>
      <c r="AB85" s="57"/>
      <c r="AC85" s="57"/>
      <c r="AD85" s="58"/>
      <c r="AE85" s="57"/>
      <c r="AF85" s="57"/>
      <c r="AG85" s="58"/>
      <c r="AH85" s="57"/>
      <c r="AI85" s="57"/>
      <c r="AJ85" s="58"/>
      <c r="AK85" s="58"/>
      <c r="AL85" s="57"/>
      <c r="AM85" s="59"/>
      <c r="AN85" s="60">
        <f t="shared" si="4"/>
        <v>0</v>
      </c>
      <c r="AO85" s="61">
        <f t="shared" si="5"/>
        <v>0</v>
      </c>
      <c r="AP85" s="62">
        <f t="shared" si="6"/>
        <v>0</v>
      </c>
    </row>
    <row r="86" spans="3:42" ht="17.25" customHeight="1" x14ac:dyDescent="0.25">
      <c r="C86" s="56">
        <v>40</v>
      </c>
      <c r="D86" s="57"/>
      <c r="E86" s="57"/>
      <c r="F86" s="58"/>
      <c r="G86" s="57"/>
      <c r="H86" s="57"/>
      <c r="I86" s="58"/>
      <c r="J86" s="57"/>
      <c r="K86" s="57"/>
      <c r="L86" s="58"/>
      <c r="M86" s="57"/>
      <c r="N86" s="57"/>
      <c r="O86" s="58"/>
      <c r="P86" s="57"/>
      <c r="Q86" s="57"/>
      <c r="R86" s="58"/>
      <c r="S86" s="57"/>
      <c r="T86" s="57"/>
      <c r="U86" s="58"/>
      <c r="V86" s="57"/>
      <c r="W86" s="57"/>
      <c r="X86" s="58"/>
      <c r="Y86" s="57"/>
      <c r="Z86" s="57"/>
      <c r="AA86" s="58"/>
      <c r="AB86" s="57"/>
      <c r="AC86" s="57"/>
      <c r="AD86" s="58"/>
      <c r="AE86" s="57"/>
      <c r="AF86" s="57"/>
      <c r="AG86" s="58"/>
      <c r="AH86" s="57"/>
      <c r="AI86" s="57"/>
      <c r="AJ86" s="58"/>
      <c r="AK86" s="58"/>
      <c r="AL86" s="57"/>
      <c r="AM86" s="59"/>
      <c r="AN86" s="60">
        <f t="shared" si="4"/>
        <v>0</v>
      </c>
      <c r="AO86" s="61">
        <f t="shared" si="5"/>
        <v>0</v>
      </c>
      <c r="AP86" s="62">
        <f t="shared" si="6"/>
        <v>0</v>
      </c>
    </row>
    <row r="87" spans="3:42" ht="17.25" customHeight="1" x14ac:dyDescent="0.25">
      <c r="C87" s="56">
        <v>41</v>
      </c>
      <c r="D87" s="57"/>
      <c r="E87" s="57"/>
      <c r="F87" s="58"/>
      <c r="G87" s="57"/>
      <c r="H87" s="57"/>
      <c r="I87" s="58"/>
      <c r="J87" s="57"/>
      <c r="K87" s="57"/>
      <c r="L87" s="58"/>
      <c r="M87" s="57"/>
      <c r="N87" s="57"/>
      <c r="O87" s="58"/>
      <c r="P87" s="57"/>
      <c r="Q87" s="57"/>
      <c r="R87" s="58"/>
      <c r="S87" s="57"/>
      <c r="T87" s="57"/>
      <c r="U87" s="58"/>
      <c r="V87" s="57"/>
      <c r="W87" s="57"/>
      <c r="X87" s="58"/>
      <c r="Y87" s="57"/>
      <c r="Z87" s="57"/>
      <c r="AA87" s="58"/>
      <c r="AB87" s="57"/>
      <c r="AC87" s="57"/>
      <c r="AD87" s="58"/>
      <c r="AE87" s="57"/>
      <c r="AF87" s="57"/>
      <c r="AG87" s="58"/>
      <c r="AH87" s="57"/>
      <c r="AI87" s="57"/>
      <c r="AJ87" s="58"/>
      <c r="AK87" s="58"/>
      <c r="AL87" s="57"/>
      <c r="AM87" s="59"/>
      <c r="AN87" s="60">
        <f t="shared" si="4"/>
        <v>0</v>
      </c>
      <c r="AO87" s="61">
        <f t="shared" si="5"/>
        <v>0</v>
      </c>
      <c r="AP87" s="62">
        <f t="shared" si="6"/>
        <v>0</v>
      </c>
    </row>
    <row r="88" spans="3:42" ht="17.25" customHeight="1" x14ac:dyDescent="0.25">
      <c r="C88" s="56">
        <v>42</v>
      </c>
      <c r="D88" s="57"/>
      <c r="E88" s="57"/>
      <c r="F88" s="58"/>
      <c r="G88" s="57"/>
      <c r="H88" s="57"/>
      <c r="I88" s="58"/>
      <c r="J88" s="57"/>
      <c r="K88" s="57"/>
      <c r="L88" s="58"/>
      <c r="M88" s="57"/>
      <c r="N88" s="57"/>
      <c r="O88" s="58"/>
      <c r="P88" s="57"/>
      <c r="Q88" s="57"/>
      <c r="R88" s="58"/>
      <c r="S88" s="57"/>
      <c r="T88" s="57"/>
      <c r="U88" s="58"/>
      <c r="V88" s="57"/>
      <c r="W88" s="57"/>
      <c r="X88" s="58"/>
      <c r="Y88" s="57"/>
      <c r="Z88" s="57"/>
      <c r="AA88" s="58"/>
      <c r="AB88" s="57"/>
      <c r="AC88" s="57"/>
      <c r="AD88" s="58"/>
      <c r="AE88" s="57"/>
      <c r="AF88" s="57"/>
      <c r="AG88" s="58"/>
      <c r="AH88" s="57"/>
      <c r="AI88" s="57"/>
      <c r="AJ88" s="58"/>
      <c r="AK88" s="58"/>
      <c r="AL88" s="57"/>
      <c r="AM88" s="59"/>
      <c r="AN88" s="60">
        <f t="shared" si="4"/>
        <v>0</v>
      </c>
      <c r="AO88" s="61">
        <f t="shared" si="5"/>
        <v>0</v>
      </c>
      <c r="AP88" s="62">
        <f t="shared" si="6"/>
        <v>0</v>
      </c>
    </row>
    <row r="89" spans="3:42" ht="17.25" customHeight="1" x14ac:dyDescent="0.25">
      <c r="C89" s="56">
        <v>43</v>
      </c>
      <c r="D89" s="57"/>
      <c r="E89" s="57"/>
      <c r="F89" s="58"/>
      <c r="G89" s="57"/>
      <c r="H89" s="57"/>
      <c r="I89" s="58"/>
      <c r="J89" s="57"/>
      <c r="K89" s="57"/>
      <c r="L89" s="58"/>
      <c r="M89" s="57"/>
      <c r="N89" s="57"/>
      <c r="O89" s="58"/>
      <c r="P89" s="57"/>
      <c r="Q89" s="57"/>
      <c r="R89" s="58"/>
      <c r="S89" s="57"/>
      <c r="T89" s="57"/>
      <c r="U89" s="58"/>
      <c r="V89" s="57"/>
      <c r="W89" s="57"/>
      <c r="X89" s="58"/>
      <c r="Y89" s="57"/>
      <c r="Z89" s="57"/>
      <c r="AA89" s="58"/>
      <c r="AB89" s="57"/>
      <c r="AC89" s="57"/>
      <c r="AD89" s="58"/>
      <c r="AE89" s="57"/>
      <c r="AF89" s="57"/>
      <c r="AG89" s="58"/>
      <c r="AH89" s="57"/>
      <c r="AI89" s="57"/>
      <c r="AJ89" s="58"/>
      <c r="AK89" s="58"/>
      <c r="AL89" s="57"/>
      <c r="AM89" s="59"/>
      <c r="AN89" s="60">
        <f t="shared" si="4"/>
        <v>0</v>
      </c>
      <c r="AO89" s="61">
        <f t="shared" si="5"/>
        <v>0</v>
      </c>
      <c r="AP89" s="62">
        <f t="shared" si="6"/>
        <v>0</v>
      </c>
    </row>
    <row r="90" spans="3:42" ht="17.25" customHeight="1" x14ac:dyDescent="0.25">
      <c r="C90" s="56">
        <v>44</v>
      </c>
      <c r="D90" s="57"/>
      <c r="E90" s="57"/>
      <c r="F90" s="58"/>
      <c r="G90" s="57"/>
      <c r="H90" s="57"/>
      <c r="I90" s="58"/>
      <c r="J90" s="57"/>
      <c r="K90" s="57"/>
      <c r="L90" s="58"/>
      <c r="M90" s="57"/>
      <c r="N90" s="57"/>
      <c r="O90" s="58"/>
      <c r="P90" s="57"/>
      <c r="Q90" s="57"/>
      <c r="R90" s="58"/>
      <c r="S90" s="57"/>
      <c r="T90" s="57"/>
      <c r="U90" s="58"/>
      <c r="V90" s="57"/>
      <c r="W90" s="57"/>
      <c r="X90" s="58"/>
      <c r="Y90" s="57"/>
      <c r="Z90" s="57"/>
      <c r="AA90" s="58"/>
      <c r="AB90" s="57"/>
      <c r="AC90" s="57"/>
      <c r="AD90" s="58"/>
      <c r="AE90" s="57"/>
      <c r="AF90" s="57"/>
      <c r="AG90" s="58"/>
      <c r="AH90" s="57"/>
      <c r="AI90" s="57"/>
      <c r="AJ90" s="58"/>
      <c r="AK90" s="58"/>
      <c r="AL90" s="57"/>
      <c r="AM90" s="59"/>
      <c r="AN90" s="60">
        <f t="shared" si="4"/>
        <v>0</v>
      </c>
      <c r="AO90" s="61">
        <f t="shared" si="5"/>
        <v>0</v>
      </c>
      <c r="AP90" s="62">
        <f t="shared" si="6"/>
        <v>0</v>
      </c>
    </row>
    <row r="91" spans="3:42" ht="17.25" customHeight="1" x14ac:dyDescent="0.25">
      <c r="C91" s="56">
        <v>45</v>
      </c>
      <c r="D91" s="57"/>
      <c r="E91" s="57"/>
      <c r="F91" s="58"/>
      <c r="G91" s="57"/>
      <c r="H91" s="57"/>
      <c r="I91" s="58"/>
      <c r="J91" s="57"/>
      <c r="K91" s="57"/>
      <c r="L91" s="58"/>
      <c r="M91" s="57"/>
      <c r="N91" s="57"/>
      <c r="O91" s="58"/>
      <c r="P91" s="57"/>
      <c r="Q91" s="57"/>
      <c r="R91" s="58"/>
      <c r="S91" s="57"/>
      <c r="T91" s="57"/>
      <c r="U91" s="58"/>
      <c r="V91" s="57"/>
      <c r="W91" s="57"/>
      <c r="X91" s="58"/>
      <c r="Y91" s="57"/>
      <c r="Z91" s="57"/>
      <c r="AA91" s="58"/>
      <c r="AB91" s="57"/>
      <c r="AC91" s="57"/>
      <c r="AD91" s="58"/>
      <c r="AE91" s="57"/>
      <c r="AF91" s="57"/>
      <c r="AG91" s="58"/>
      <c r="AH91" s="57"/>
      <c r="AI91" s="57"/>
      <c r="AJ91" s="58"/>
      <c r="AK91" s="58"/>
      <c r="AL91" s="57"/>
      <c r="AM91" s="59"/>
      <c r="AN91" s="60">
        <f t="shared" si="4"/>
        <v>0</v>
      </c>
      <c r="AO91" s="61">
        <f t="shared" si="5"/>
        <v>0</v>
      </c>
      <c r="AP91" s="62">
        <f t="shared" si="6"/>
        <v>0</v>
      </c>
    </row>
    <row r="92" spans="3:42" ht="17.25" customHeight="1" x14ac:dyDescent="0.25">
      <c r="C92" s="56">
        <v>46</v>
      </c>
      <c r="D92" s="57"/>
      <c r="E92" s="57"/>
      <c r="F92" s="58"/>
      <c r="G92" s="57"/>
      <c r="H92" s="57"/>
      <c r="I92" s="58"/>
      <c r="J92" s="57"/>
      <c r="K92" s="57"/>
      <c r="L92" s="58"/>
      <c r="M92" s="57"/>
      <c r="N92" s="57"/>
      <c r="O92" s="58"/>
      <c r="P92" s="57"/>
      <c r="Q92" s="57"/>
      <c r="R92" s="58"/>
      <c r="S92" s="57"/>
      <c r="T92" s="57"/>
      <c r="U92" s="58"/>
      <c r="V92" s="57"/>
      <c r="W92" s="57"/>
      <c r="X92" s="58"/>
      <c r="Y92" s="57"/>
      <c r="Z92" s="57"/>
      <c r="AA92" s="58"/>
      <c r="AB92" s="57"/>
      <c r="AC92" s="57"/>
      <c r="AD92" s="58"/>
      <c r="AE92" s="57"/>
      <c r="AF92" s="57"/>
      <c r="AG92" s="58"/>
      <c r="AH92" s="57"/>
      <c r="AI92" s="57"/>
      <c r="AJ92" s="58"/>
      <c r="AK92" s="58"/>
      <c r="AL92" s="57"/>
      <c r="AM92" s="59"/>
      <c r="AN92" s="60">
        <f t="shared" si="4"/>
        <v>0</v>
      </c>
      <c r="AO92" s="61">
        <f t="shared" si="5"/>
        <v>0</v>
      </c>
      <c r="AP92" s="62">
        <f t="shared" si="6"/>
        <v>0</v>
      </c>
    </row>
    <row r="93" spans="3:42" ht="17.25" customHeight="1" x14ac:dyDescent="0.25">
      <c r="C93" s="56">
        <v>47</v>
      </c>
      <c r="D93" s="57"/>
      <c r="E93" s="57"/>
      <c r="F93" s="58"/>
      <c r="G93" s="57"/>
      <c r="H93" s="57"/>
      <c r="I93" s="58"/>
      <c r="J93" s="57"/>
      <c r="K93" s="57"/>
      <c r="L93" s="58"/>
      <c r="M93" s="57"/>
      <c r="N93" s="57"/>
      <c r="O93" s="58"/>
      <c r="P93" s="57"/>
      <c r="Q93" s="57"/>
      <c r="R93" s="58"/>
      <c r="S93" s="57"/>
      <c r="T93" s="57"/>
      <c r="U93" s="58"/>
      <c r="V93" s="57"/>
      <c r="W93" s="57"/>
      <c r="X93" s="58"/>
      <c r="Y93" s="57"/>
      <c r="Z93" s="57"/>
      <c r="AA93" s="58"/>
      <c r="AB93" s="57"/>
      <c r="AC93" s="57"/>
      <c r="AD93" s="58"/>
      <c r="AE93" s="57"/>
      <c r="AF93" s="57"/>
      <c r="AG93" s="58"/>
      <c r="AH93" s="57"/>
      <c r="AI93" s="57"/>
      <c r="AJ93" s="58"/>
      <c r="AK93" s="58"/>
      <c r="AL93" s="57"/>
      <c r="AM93" s="59"/>
      <c r="AN93" s="60">
        <f t="shared" si="4"/>
        <v>0</v>
      </c>
      <c r="AO93" s="61">
        <f t="shared" si="5"/>
        <v>0</v>
      </c>
      <c r="AP93" s="62">
        <f t="shared" si="6"/>
        <v>0</v>
      </c>
    </row>
    <row r="94" spans="3:42" ht="17.25" customHeight="1" x14ac:dyDescent="0.25">
      <c r="C94" s="56">
        <v>48</v>
      </c>
      <c r="D94" s="57"/>
      <c r="E94" s="57"/>
      <c r="F94" s="58"/>
      <c r="G94" s="57"/>
      <c r="H94" s="57"/>
      <c r="I94" s="58"/>
      <c r="J94" s="57"/>
      <c r="K94" s="57"/>
      <c r="L94" s="58"/>
      <c r="M94" s="57"/>
      <c r="N94" s="57"/>
      <c r="O94" s="58"/>
      <c r="P94" s="57"/>
      <c r="Q94" s="57"/>
      <c r="R94" s="58"/>
      <c r="S94" s="57"/>
      <c r="T94" s="57"/>
      <c r="U94" s="58"/>
      <c r="V94" s="57"/>
      <c r="W94" s="57"/>
      <c r="X94" s="58"/>
      <c r="Y94" s="57"/>
      <c r="Z94" s="57"/>
      <c r="AA94" s="58"/>
      <c r="AB94" s="57"/>
      <c r="AC94" s="57"/>
      <c r="AD94" s="58"/>
      <c r="AE94" s="57"/>
      <c r="AF94" s="57"/>
      <c r="AG94" s="58"/>
      <c r="AH94" s="57"/>
      <c r="AI94" s="57"/>
      <c r="AJ94" s="58"/>
      <c r="AK94" s="58"/>
      <c r="AL94" s="57"/>
      <c r="AM94" s="59"/>
      <c r="AN94" s="60">
        <f t="shared" si="4"/>
        <v>0</v>
      </c>
      <c r="AO94" s="61">
        <f t="shared" si="5"/>
        <v>0</v>
      </c>
      <c r="AP94" s="62">
        <f t="shared" si="6"/>
        <v>0</v>
      </c>
    </row>
    <row r="95" spans="3:42" ht="17.25" customHeight="1" x14ac:dyDescent="0.25">
      <c r="C95" s="56">
        <v>49</v>
      </c>
      <c r="D95" s="57"/>
      <c r="E95" s="57"/>
      <c r="F95" s="58"/>
      <c r="G95" s="57"/>
      <c r="H95" s="57"/>
      <c r="I95" s="58"/>
      <c r="J95" s="57"/>
      <c r="K95" s="57"/>
      <c r="L95" s="58"/>
      <c r="M95" s="57"/>
      <c r="N95" s="57"/>
      <c r="O95" s="58"/>
      <c r="P95" s="57"/>
      <c r="Q95" s="57"/>
      <c r="R95" s="58"/>
      <c r="S95" s="57"/>
      <c r="T95" s="57"/>
      <c r="U95" s="58"/>
      <c r="V95" s="57"/>
      <c r="W95" s="57"/>
      <c r="X95" s="58"/>
      <c r="Y95" s="57"/>
      <c r="Z95" s="57"/>
      <c r="AA95" s="58"/>
      <c r="AB95" s="57"/>
      <c r="AC95" s="57"/>
      <c r="AD95" s="58"/>
      <c r="AE95" s="57"/>
      <c r="AF95" s="57"/>
      <c r="AG95" s="58"/>
      <c r="AH95" s="57"/>
      <c r="AI95" s="57"/>
      <c r="AJ95" s="58"/>
      <c r="AK95" s="58"/>
      <c r="AL95" s="57"/>
      <c r="AM95" s="59"/>
      <c r="AN95" s="60">
        <f t="shared" si="4"/>
        <v>0</v>
      </c>
      <c r="AO95" s="61">
        <f t="shared" si="5"/>
        <v>0</v>
      </c>
      <c r="AP95" s="62">
        <f t="shared" si="6"/>
        <v>0</v>
      </c>
    </row>
    <row r="96" spans="3:42" ht="17.25" customHeight="1" x14ac:dyDescent="0.25">
      <c r="C96" s="56">
        <v>50</v>
      </c>
      <c r="D96" s="64"/>
      <c r="E96" s="64"/>
      <c r="F96" s="65"/>
      <c r="G96" s="64"/>
      <c r="H96" s="64"/>
      <c r="I96" s="65"/>
      <c r="J96" s="64"/>
      <c r="K96" s="64"/>
      <c r="L96" s="65"/>
      <c r="M96" s="64"/>
      <c r="N96" s="64"/>
      <c r="O96" s="65"/>
      <c r="P96" s="64"/>
      <c r="Q96" s="64"/>
      <c r="R96" s="65"/>
      <c r="S96" s="64"/>
      <c r="T96" s="64"/>
      <c r="U96" s="65"/>
      <c r="V96" s="64"/>
      <c r="W96" s="64"/>
      <c r="X96" s="65"/>
      <c r="Y96" s="64"/>
      <c r="Z96" s="64"/>
      <c r="AA96" s="65"/>
      <c r="AB96" s="64"/>
      <c r="AC96" s="64"/>
      <c r="AD96" s="65"/>
      <c r="AE96" s="64"/>
      <c r="AF96" s="64"/>
      <c r="AG96" s="65"/>
      <c r="AH96" s="64"/>
      <c r="AI96" s="64"/>
      <c r="AJ96" s="65"/>
      <c r="AK96" s="65"/>
      <c r="AL96" s="64"/>
      <c r="AM96" s="66"/>
      <c r="AN96" s="67">
        <f t="shared" si="4"/>
        <v>0</v>
      </c>
      <c r="AO96" s="68">
        <f t="shared" si="5"/>
        <v>0</v>
      </c>
      <c r="AP96" s="69">
        <f t="shared" si="6"/>
        <v>0</v>
      </c>
    </row>
    <row r="97" spans="1:44" ht="17.25" customHeight="1" x14ac:dyDescent="0.25">
      <c r="C97" s="56">
        <v>51</v>
      </c>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9"/>
      <c r="AN97" s="70">
        <f t="shared" si="4"/>
        <v>0</v>
      </c>
      <c r="AO97" s="71">
        <f t="shared" si="5"/>
        <v>0</v>
      </c>
      <c r="AP97" s="72">
        <f t="shared" si="6"/>
        <v>0</v>
      </c>
    </row>
    <row r="98" spans="1:44" ht="17.25" customHeight="1" x14ac:dyDescent="0.25">
      <c r="C98" s="56">
        <v>52</v>
      </c>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9"/>
      <c r="AN98" s="70">
        <f t="shared" si="4"/>
        <v>0</v>
      </c>
      <c r="AO98" s="71">
        <f t="shared" si="5"/>
        <v>0</v>
      </c>
      <c r="AP98" s="72">
        <f t="shared" si="6"/>
        <v>0</v>
      </c>
    </row>
    <row r="99" spans="1:44" ht="17.25" customHeight="1" x14ac:dyDescent="0.25">
      <c r="C99" s="56">
        <v>53</v>
      </c>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9"/>
      <c r="AN99" s="70">
        <f t="shared" si="4"/>
        <v>0</v>
      </c>
      <c r="AO99" s="71">
        <f t="shared" si="5"/>
        <v>0</v>
      </c>
      <c r="AP99" s="72">
        <f t="shared" si="6"/>
        <v>0</v>
      </c>
    </row>
    <row r="100" spans="1:44" ht="17.25" customHeight="1" x14ac:dyDescent="0.25">
      <c r="C100" s="56">
        <v>54</v>
      </c>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9"/>
      <c r="AN100" s="70">
        <f t="shared" si="4"/>
        <v>0</v>
      </c>
      <c r="AO100" s="71">
        <f t="shared" si="5"/>
        <v>0</v>
      </c>
      <c r="AP100" s="72">
        <f t="shared" si="6"/>
        <v>0</v>
      </c>
    </row>
    <row r="101" spans="1:44" ht="17.25" customHeight="1" x14ac:dyDescent="0.25">
      <c r="C101" s="56">
        <v>55</v>
      </c>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9"/>
      <c r="AN101" s="70">
        <f t="shared" si="4"/>
        <v>0</v>
      </c>
      <c r="AO101" s="71">
        <f t="shared" si="5"/>
        <v>0</v>
      </c>
      <c r="AP101" s="72">
        <f t="shared" si="6"/>
        <v>0</v>
      </c>
    </row>
    <row r="102" spans="1:44" ht="17.25" customHeight="1" x14ac:dyDescent="0.25">
      <c r="C102" s="56">
        <v>56</v>
      </c>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9"/>
      <c r="AN102" s="70">
        <f t="shared" si="4"/>
        <v>0</v>
      </c>
      <c r="AO102" s="71">
        <f t="shared" si="5"/>
        <v>0</v>
      </c>
      <c r="AP102" s="72">
        <f t="shared" si="6"/>
        <v>0</v>
      </c>
    </row>
    <row r="103" spans="1:44" ht="17.25" customHeight="1" x14ac:dyDescent="0.25">
      <c r="C103" s="56">
        <v>57</v>
      </c>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9"/>
      <c r="AN103" s="70">
        <f t="shared" si="4"/>
        <v>0</v>
      </c>
      <c r="AO103" s="71">
        <f t="shared" si="5"/>
        <v>0</v>
      </c>
      <c r="AP103" s="72">
        <f t="shared" si="6"/>
        <v>0</v>
      </c>
    </row>
    <row r="104" spans="1:44" ht="17.25" customHeight="1" x14ac:dyDescent="0.25">
      <c r="C104" s="56">
        <v>58</v>
      </c>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9"/>
      <c r="AN104" s="70">
        <f t="shared" si="4"/>
        <v>0</v>
      </c>
      <c r="AO104" s="71">
        <f t="shared" si="5"/>
        <v>0</v>
      </c>
      <c r="AP104" s="72">
        <f t="shared" si="6"/>
        <v>0</v>
      </c>
    </row>
    <row r="105" spans="1:44" ht="17.25" customHeight="1" x14ac:dyDescent="0.25">
      <c r="C105" s="56">
        <v>59</v>
      </c>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9"/>
      <c r="AN105" s="70">
        <f t="shared" si="4"/>
        <v>0</v>
      </c>
      <c r="AO105" s="71">
        <f t="shared" si="5"/>
        <v>0</v>
      </c>
      <c r="AP105" s="72">
        <f t="shared" si="6"/>
        <v>0</v>
      </c>
    </row>
    <row r="106" spans="1:44" ht="17.25" customHeight="1" thickBot="1" x14ac:dyDescent="0.3">
      <c r="C106" s="56">
        <v>60</v>
      </c>
      <c r="D106" s="73"/>
      <c r="E106" s="73"/>
      <c r="F106" s="73"/>
      <c r="G106" s="73"/>
      <c r="H106" s="73"/>
      <c r="I106" s="73"/>
      <c r="J106" s="73"/>
      <c r="K106" s="73"/>
      <c r="L106" s="73"/>
      <c r="M106" s="73"/>
      <c r="N106" s="73"/>
      <c r="O106" s="73"/>
      <c r="P106" s="73"/>
      <c r="Q106" s="73"/>
      <c r="R106" s="73"/>
      <c r="S106" s="73"/>
      <c r="T106" s="73"/>
      <c r="U106" s="73"/>
      <c r="V106" s="73"/>
      <c r="W106" s="73"/>
      <c r="X106" s="73"/>
      <c r="Y106" s="73"/>
      <c r="Z106" s="73"/>
      <c r="AA106" s="73"/>
      <c r="AB106" s="73"/>
      <c r="AC106" s="73"/>
      <c r="AD106" s="73"/>
      <c r="AE106" s="73"/>
      <c r="AF106" s="73"/>
      <c r="AG106" s="73"/>
      <c r="AH106" s="73"/>
      <c r="AI106" s="73"/>
      <c r="AJ106" s="73"/>
      <c r="AK106" s="73"/>
      <c r="AL106" s="73"/>
      <c r="AM106" s="74"/>
      <c r="AN106" s="75">
        <f t="shared" si="4"/>
        <v>0</v>
      </c>
      <c r="AO106" s="76">
        <f t="shared" si="5"/>
        <v>0</v>
      </c>
      <c r="AP106" s="77">
        <f t="shared" si="6"/>
        <v>0</v>
      </c>
    </row>
    <row r="107" spans="1:44" ht="17.25" customHeight="1" x14ac:dyDescent="0.25">
      <c r="C107" s="41" t="s">
        <v>75</v>
      </c>
      <c r="D107" s="78">
        <f t="shared" ref="D107:AP107" si="7">SUM(D77:D106)</f>
        <v>0</v>
      </c>
      <c r="E107" s="78">
        <f t="shared" si="7"/>
        <v>0</v>
      </c>
      <c r="F107" s="78">
        <f t="shared" si="7"/>
        <v>0</v>
      </c>
      <c r="G107" s="78">
        <f t="shared" si="7"/>
        <v>0</v>
      </c>
      <c r="H107" s="78">
        <f t="shared" si="7"/>
        <v>0</v>
      </c>
      <c r="I107" s="78">
        <f t="shared" si="7"/>
        <v>0</v>
      </c>
      <c r="J107" s="78">
        <f t="shared" si="7"/>
        <v>0</v>
      </c>
      <c r="K107" s="78">
        <f t="shared" si="7"/>
        <v>0</v>
      </c>
      <c r="L107" s="78">
        <f t="shared" si="7"/>
        <v>0</v>
      </c>
      <c r="M107" s="78">
        <f t="shared" si="7"/>
        <v>0</v>
      </c>
      <c r="N107" s="78">
        <f t="shared" si="7"/>
        <v>0</v>
      </c>
      <c r="O107" s="78">
        <f t="shared" si="7"/>
        <v>0</v>
      </c>
      <c r="P107" s="78">
        <f t="shared" si="7"/>
        <v>0</v>
      </c>
      <c r="Q107" s="78">
        <f t="shared" si="7"/>
        <v>0</v>
      </c>
      <c r="R107" s="78">
        <f t="shared" si="7"/>
        <v>0</v>
      </c>
      <c r="S107" s="78">
        <f t="shared" si="7"/>
        <v>0</v>
      </c>
      <c r="T107" s="78">
        <f t="shared" si="7"/>
        <v>0</v>
      </c>
      <c r="U107" s="78">
        <f t="shared" si="7"/>
        <v>0</v>
      </c>
      <c r="V107" s="78">
        <f t="shared" si="7"/>
        <v>0</v>
      </c>
      <c r="W107" s="78">
        <f t="shared" si="7"/>
        <v>0</v>
      </c>
      <c r="X107" s="78">
        <f t="shared" si="7"/>
        <v>0</v>
      </c>
      <c r="Y107" s="78">
        <f t="shared" si="7"/>
        <v>0</v>
      </c>
      <c r="Z107" s="78">
        <f t="shared" si="7"/>
        <v>0</v>
      </c>
      <c r="AA107" s="78">
        <f t="shared" si="7"/>
        <v>0</v>
      </c>
      <c r="AB107" s="78">
        <f t="shared" si="7"/>
        <v>0</v>
      </c>
      <c r="AC107" s="78">
        <f t="shared" si="7"/>
        <v>0</v>
      </c>
      <c r="AD107" s="78">
        <f t="shared" si="7"/>
        <v>0</v>
      </c>
      <c r="AE107" s="78">
        <f t="shared" si="7"/>
        <v>0</v>
      </c>
      <c r="AF107" s="78">
        <f t="shared" si="7"/>
        <v>0</v>
      </c>
      <c r="AG107" s="78">
        <f t="shared" si="7"/>
        <v>0</v>
      </c>
      <c r="AH107" s="78">
        <f t="shared" si="7"/>
        <v>0</v>
      </c>
      <c r="AI107" s="78">
        <f t="shared" si="7"/>
        <v>0</v>
      </c>
      <c r="AJ107" s="78">
        <f t="shared" si="7"/>
        <v>0</v>
      </c>
      <c r="AK107" s="78">
        <f t="shared" si="7"/>
        <v>0</v>
      </c>
      <c r="AL107" s="78">
        <f t="shared" si="7"/>
        <v>0</v>
      </c>
      <c r="AM107" s="79">
        <f t="shared" si="7"/>
        <v>0</v>
      </c>
      <c r="AN107" s="80">
        <f t="shared" si="7"/>
        <v>0</v>
      </c>
      <c r="AO107" s="81">
        <f t="shared" si="7"/>
        <v>0</v>
      </c>
      <c r="AP107" s="82">
        <f t="shared" si="7"/>
        <v>0</v>
      </c>
    </row>
    <row r="108" spans="1:44" ht="21" customHeight="1" thickBot="1" x14ac:dyDescent="0.3">
      <c r="C108" s="83" t="s">
        <v>243</v>
      </c>
      <c r="D108" s="192"/>
      <c r="E108" s="193"/>
      <c r="F108" s="193"/>
      <c r="G108" s="192"/>
      <c r="H108" s="193"/>
      <c r="I108" s="193"/>
      <c r="J108" s="192"/>
      <c r="K108" s="193"/>
      <c r="L108" s="193"/>
      <c r="M108" s="192"/>
      <c r="N108" s="193"/>
      <c r="O108" s="193"/>
      <c r="P108" s="192"/>
      <c r="Q108" s="193"/>
      <c r="R108" s="193"/>
      <c r="S108" s="192"/>
      <c r="T108" s="193"/>
      <c r="U108" s="193"/>
      <c r="V108" s="192"/>
      <c r="W108" s="193"/>
      <c r="X108" s="193"/>
      <c r="Y108" s="192"/>
      <c r="Z108" s="193"/>
      <c r="AA108" s="193"/>
      <c r="AB108" s="192"/>
      <c r="AC108" s="193"/>
      <c r="AD108" s="193"/>
      <c r="AE108" s="192"/>
      <c r="AF108" s="193"/>
      <c r="AG108" s="193"/>
      <c r="AH108" s="192"/>
      <c r="AI108" s="193"/>
      <c r="AJ108" s="193"/>
      <c r="AK108" s="192"/>
      <c r="AL108" s="193"/>
      <c r="AM108" s="193"/>
      <c r="AN108" s="194">
        <f>SUM(D108:AM108)</f>
        <v>0</v>
      </c>
      <c r="AO108" s="195"/>
      <c r="AP108" s="196"/>
    </row>
    <row r="109" spans="1:44" ht="21" customHeight="1" thickBot="1" x14ac:dyDescent="0.3">
      <c r="C109" s="83" t="s">
        <v>14</v>
      </c>
      <c r="D109" s="192">
        <f>COUNTA(F77:F106)-COUNTIF(F77:F106,0)</f>
        <v>0</v>
      </c>
      <c r="E109" s="193"/>
      <c r="F109" s="193"/>
      <c r="G109" s="192">
        <f>COUNTA(I77:I106)-COUNTIF(I77:I106,0)</f>
        <v>0</v>
      </c>
      <c r="H109" s="193"/>
      <c r="I109" s="193"/>
      <c r="J109" s="192">
        <f>COUNTA(L77:L106)-COUNTIF(L77:L106,0)</f>
        <v>0</v>
      </c>
      <c r="K109" s="193"/>
      <c r="L109" s="193"/>
      <c r="M109" s="192">
        <f>COUNTA(O77:O106)-COUNTIF(O77:O106,0)</f>
        <v>0</v>
      </c>
      <c r="N109" s="193"/>
      <c r="O109" s="193"/>
      <c r="P109" s="192">
        <f>COUNTA(R77:R106)-COUNTIF(R77:R106,0)</f>
        <v>0</v>
      </c>
      <c r="Q109" s="193"/>
      <c r="R109" s="193"/>
      <c r="S109" s="192">
        <f>COUNTA(U77:U106)-COUNTIF(U77:U106,0)</f>
        <v>0</v>
      </c>
      <c r="T109" s="193"/>
      <c r="U109" s="193"/>
      <c r="V109" s="192">
        <f>COUNTA(X77:X106)-COUNTIF(X77:X106,0)</f>
        <v>0</v>
      </c>
      <c r="W109" s="193"/>
      <c r="X109" s="193"/>
      <c r="Y109" s="192">
        <f>COUNTA(AA77:AA106)-COUNTIF(AA77:AA106,0)</f>
        <v>0</v>
      </c>
      <c r="Z109" s="193"/>
      <c r="AA109" s="193"/>
      <c r="AB109" s="192">
        <f>COUNTA(AD77:AD106)-COUNTIF(AD77:AD106,0)</f>
        <v>0</v>
      </c>
      <c r="AC109" s="193"/>
      <c r="AD109" s="193"/>
      <c r="AE109" s="192">
        <f>COUNTA(AG77:AG106)-COUNTIF(AG77:AG106,0)</f>
        <v>0</v>
      </c>
      <c r="AF109" s="193"/>
      <c r="AG109" s="193"/>
      <c r="AH109" s="192">
        <f>COUNTA(AJ77:AJ106)-COUNTIF(AJ77:AJ106,0)</f>
        <v>0</v>
      </c>
      <c r="AI109" s="193"/>
      <c r="AJ109" s="193"/>
      <c r="AK109" s="192">
        <f>COUNTA(AM77:AM106)-COUNTIF(AM77:AM106,0)</f>
        <v>0</v>
      </c>
      <c r="AL109" s="193"/>
      <c r="AM109" s="193"/>
      <c r="AN109" s="194">
        <f>SUM(D109:AM109)</f>
        <v>0</v>
      </c>
      <c r="AO109" s="195"/>
      <c r="AP109" s="196"/>
    </row>
    <row r="110" spans="1:44" ht="21" customHeight="1" x14ac:dyDescent="0.25">
      <c r="AI110" s="180" t="s">
        <v>253</v>
      </c>
      <c r="AN110" s="263" t="e">
        <f>ROUNDUP((AO107/AN108),1)</f>
        <v>#DIV/0!</v>
      </c>
      <c r="AO110" s="263"/>
    </row>
    <row r="111" spans="1:44" ht="14.25" x14ac:dyDescent="0.25">
      <c r="A111" s="35"/>
      <c r="B111" s="35"/>
      <c r="C111" s="84" t="s">
        <v>29</v>
      </c>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row>
    <row r="112" spans="1:44" x14ac:dyDescent="0.25">
      <c r="A112" s="35"/>
      <c r="B112" s="35"/>
      <c r="C112" s="215" t="s">
        <v>246</v>
      </c>
      <c r="D112" s="213"/>
      <c r="E112" s="213"/>
      <c r="F112" s="213"/>
      <c r="G112" s="213"/>
      <c r="H112" s="213"/>
      <c r="I112" s="213"/>
      <c r="J112" s="213"/>
      <c r="K112" s="213"/>
      <c r="L112" s="213"/>
      <c r="M112" s="213"/>
      <c r="N112" s="213"/>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35"/>
      <c r="AP112" s="35"/>
      <c r="AQ112" s="35"/>
      <c r="AR112" s="35"/>
    </row>
    <row r="113" spans="1:44" s="35" customFormat="1" ht="12" customHeight="1" x14ac:dyDescent="0.25">
      <c r="A113" s="34"/>
      <c r="B113" s="34"/>
      <c r="C113" s="216" t="s">
        <v>25</v>
      </c>
      <c r="D113" s="217"/>
      <c r="E113" s="217"/>
      <c r="F113" s="216" t="s">
        <v>26</v>
      </c>
      <c r="G113" s="243"/>
      <c r="H113" s="243"/>
      <c r="I113" s="216" t="s">
        <v>27</v>
      </c>
      <c r="J113" s="216"/>
      <c r="K113" s="262"/>
      <c r="L113" s="216" t="s">
        <v>28</v>
      </c>
      <c r="M113" s="216"/>
      <c r="N113" s="262"/>
      <c r="AO113" s="34"/>
      <c r="AP113" s="34"/>
      <c r="AQ113" s="34"/>
      <c r="AR113" s="34"/>
    </row>
    <row r="114" spans="1:44" s="35" customFormat="1" ht="14.25" customHeight="1" x14ac:dyDescent="0.25">
      <c r="A114" s="34"/>
      <c r="B114" s="34"/>
      <c r="C114" s="217"/>
      <c r="D114" s="217"/>
      <c r="E114" s="217"/>
      <c r="F114" s="243"/>
      <c r="G114" s="243"/>
      <c r="H114" s="243"/>
      <c r="I114" s="216"/>
      <c r="J114" s="216"/>
      <c r="K114" s="262"/>
      <c r="L114" s="216"/>
      <c r="M114" s="216"/>
      <c r="N114" s="262"/>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row>
    <row r="115" spans="1:44" s="35" customFormat="1" ht="14.25" customHeight="1" x14ac:dyDescent="0.25">
      <c r="A115" s="34"/>
      <c r="B115" s="34"/>
      <c r="C115" s="218">
        <f>AP107</f>
        <v>0</v>
      </c>
      <c r="D115" s="213"/>
      <c r="E115" s="213"/>
      <c r="F115" s="212">
        <f>AN109</f>
        <v>0</v>
      </c>
      <c r="G115" s="213"/>
      <c r="H115" s="213"/>
      <c r="I115" s="218">
        <f>AO107</f>
        <v>0</v>
      </c>
      <c r="J115" s="213"/>
      <c r="K115" s="213"/>
      <c r="L115" s="218">
        <f>AN107</f>
        <v>0</v>
      </c>
      <c r="M115" s="213"/>
      <c r="N115" s="213"/>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row>
    <row r="116" spans="1:44" s="35" customFormat="1" x14ac:dyDescent="0.25">
      <c r="A116" s="34"/>
      <c r="B116" s="34"/>
      <c r="C116" s="213"/>
      <c r="D116" s="213"/>
      <c r="E116" s="213"/>
      <c r="F116" s="214"/>
      <c r="G116" s="214"/>
      <c r="H116" s="214"/>
      <c r="I116" s="214"/>
      <c r="J116" s="214"/>
      <c r="K116" s="214"/>
      <c r="L116" s="214"/>
      <c r="M116" s="214"/>
      <c r="N116" s="21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row>
    <row r="117" spans="1:44" s="35" customFormat="1" ht="13.15" thickBot="1" x14ac:dyDescent="0.3">
      <c r="A117" s="34"/>
      <c r="B117" s="34"/>
      <c r="C117" s="44"/>
      <c r="D117" s="44"/>
      <c r="E117" s="44"/>
      <c r="F117" s="309"/>
      <c r="G117" s="309"/>
      <c r="H117" s="309"/>
      <c r="I117" s="309"/>
      <c r="J117" s="309"/>
      <c r="K117" s="309"/>
      <c r="L117" s="309"/>
      <c r="M117" s="309"/>
      <c r="N117" s="309"/>
      <c r="O117" s="34"/>
      <c r="P117" s="34"/>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row>
    <row r="118" spans="1:44" s="35" customFormat="1" ht="18.75" customHeight="1" thickBot="1" x14ac:dyDescent="0.3">
      <c r="A118" s="34"/>
      <c r="B118" s="34"/>
      <c r="C118" s="271" t="s">
        <v>248</v>
      </c>
      <c r="D118" s="272"/>
      <c r="E118" s="272"/>
      <c r="F118" s="272"/>
      <c r="G118" s="272"/>
      <c r="H118" s="272"/>
      <c r="I118" s="272"/>
      <c r="J118" s="272"/>
      <c r="K118" s="273"/>
      <c r="L118" s="310"/>
      <c r="M118" s="311"/>
      <c r="N118" s="312"/>
      <c r="O118" s="34"/>
      <c r="P118" s="34"/>
      <c r="Q118" s="34"/>
      <c r="R118" s="34"/>
      <c r="S118" s="34"/>
      <c r="T118" s="34"/>
      <c r="U118" s="34"/>
      <c r="V118" s="34"/>
      <c r="W118" s="34"/>
      <c r="X118" s="34"/>
      <c r="Y118" s="34"/>
      <c r="Z118" s="34"/>
      <c r="AA118" s="34"/>
      <c r="AB118" s="34"/>
      <c r="AC118" s="34"/>
      <c r="AD118" s="34"/>
      <c r="AE118" s="34"/>
      <c r="AF118" s="34"/>
      <c r="AG118" s="34"/>
      <c r="AH118" s="34"/>
      <c r="AI118" s="34"/>
      <c r="AJ118" s="34"/>
      <c r="AK118" s="34"/>
      <c r="AL118" s="34"/>
      <c r="AM118" s="34"/>
      <c r="AN118" s="34"/>
      <c r="AO118" s="34"/>
      <c r="AP118" s="34"/>
      <c r="AQ118" s="34"/>
      <c r="AR118" s="34"/>
    </row>
    <row r="119" spans="1:44" ht="11.25" customHeight="1" thickBot="1" x14ac:dyDescent="0.3">
      <c r="C119" s="274" t="s">
        <v>250</v>
      </c>
      <c r="D119" s="275"/>
      <c r="E119" s="275"/>
      <c r="F119" s="275"/>
      <c r="G119" s="275"/>
      <c r="H119" s="275"/>
      <c r="I119" s="275"/>
      <c r="J119" s="275"/>
      <c r="K119" s="276"/>
      <c r="L119" s="311"/>
      <c r="M119" s="311"/>
      <c r="N119" s="312"/>
    </row>
    <row r="120" spans="1:44" x14ac:dyDescent="0.25">
      <c r="C120" s="277" t="e">
        <f>ROUNDDOWN(AP107/(AN110)/12,0)</f>
        <v>#DIV/0!</v>
      </c>
      <c r="D120" s="278"/>
      <c r="E120" s="278"/>
      <c r="F120" s="278"/>
      <c r="G120" s="278"/>
      <c r="H120" s="278"/>
      <c r="I120" s="278"/>
      <c r="J120" s="278"/>
      <c r="K120" s="279"/>
      <c r="L120" s="291"/>
      <c r="M120" s="294"/>
      <c r="N120" s="294"/>
    </row>
    <row r="121" spans="1:44" ht="13.5" customHeight="1" thickBot="1" x14ac:dyDescent="0.3">
      <c r="C121" s="280"/>
      <c r="D121" s="281"/>
      <c r="E121" s="281"/>
      <c r="F121" s="281"/>
      <c r="G121" s="281"/>
      <c r="H121" s="281"/>
      <c r="I121" s="281"/>
      <c r="J121" s="281"/>
      <c r="K121" s="282"/>
      <c r="L121" s="294"/>
      <c r="M121" s="294"/>
      <c r="N121" s="294"/>
    </row>
    <row r="126" spans="1:44" x14ac:dyDescent="0.25">
      <c r="P126" s="86"/>
      <c r="Q126" s="86"/>
      <c r="R126" s="86"/>
      <c r="S126" s="86"/>
      <c r="T126" s="86"/>
      <c r="U126" s="86"/>
      <c r="V126" s="86"/>
      <c r="W126" s="86"/>
      <c r="X126" s="86"/>
      <c r="Y126" s="86"/>
      <c r="Z126" s="86"/>
      <c r="AA126" s="86"/>
      <c r="AB126" s="86"/>
      <c r="AC126" s="86"/>
      <c r="AD126" s="86"/>
      <c r="AE126" s="86"/>
      <c r="AF126" s="86"/>
      <c r="AG126" s="86"/>
      <c r="AH126" s="86"/>
      <c r="AI126" s="86"/>
      <c r="AJ126" s="86"/>
      <c r="AK126" s="86"/>
      <c r="AL126" s="86"/>
      <c r="AM126" s="86"/>
      <c r="AN126" s="86"/>
      <c r="AO126" s="86"/>
      <c r="AP126" s="86"/>
    </row>
    <row r="127" spans="1:44" ht="21" customHeight="1" x14ac:dyDescent="0.25">
      <c r="C127" s="2"/>
      <c r="Q127" s="86"/>
      <c r="R127" s="86"/>
      <c r="S127" s="86"/>
      <c r="T127" s="86"/>
      <c r="U127" s="86"/>
      <c r="V127" s="86"/>
      <c r="W127" s="86"/>
      <c r="X127" s="86"/>
      <c r="Y127" s="86"/>
      <c r="Z127" s="86"/>
      <c r="AA127" s="86"/>
      <c r="AB127" s="86"/>
      <c r="AC127" s="86"/>
      <c r="AD127" s="86"/>
      <c r="AE127" s="86"/>
      <c r="AF127" s="86"/>
      <c r="AG127" s="86"/>
      <c r="AH127" s="86"/>
      <c r="AI127" s="86"/>
      <c r="AJ127" s="86"/>
      <c r="AK127" s="86"/>
      <c r="AL127" s="86"/>
      <c r="AM127" s="86"/>
      <c r="AN127" s="86"/>
      <c r="AO127" s="86"/>
      <c r="AP127" s="86"/>
    </row>
    <row r="128" spans="1:44" ht="21" customHeight="1" x14ac:dyDescent="0.25">
      <c r="C128" s="2"/>
      <c r="S128" s="220" t="s">
        <v>3</v>
      </c>
      <c r="T128" s="221"/>
      <c r="U128" s="221"/>
      <c r="V128" s="221"/>
      <c r="W128" s="221"/>
      <c r="X128" s="221"/>
      <c r="Y128" s="221"/>
      <c r="Z128" s="221"/>
      <c r="AA128" s="221"/>
    </row>
    <row r="129" spans="3:42" ht="21" customHeight="1" x14ac:dyDescent="0.25">
      <c r="C129" s="2"/>
      <c r="S129" s="221"/>
      <c r="T129" s="221"/>
      <c r="U129" s="221"/>
      <c r="V129" s="221"/>
      <c r="W129" s="221"/>
      <c r="X129" s="221"/>
      <c r="Y129" s="221"/>
      <c r="Z129" s="221"/>
      <c r="AA129" s="221"/>
    </row>
    <row r="130" spans="3:42" ht="21" customHeight="1" x14ac:dyDescent="0.25">
      <c r="C130" s="2"/>
      <c r="P130" s="45"/>
      <c r="Q130" s="45"/>
      <c r="R130" s="45"/>
      <c r="AN130" s="219"/>
      <c r="AO130" s="219"/>
      <c r="AP130" s="219"/>
    </row>
    <row r="131" spans="3:42" ht="21" customHeight="1" x14ac:dyDescent="0.25">
      <c r="C131" s="222" t="s">
        <v>34</v>
      </c>
      <c r="D131" s="298"/>
      <c r="E131" s="299"/>
      <c r="F131" s="225">
        <f>$F$4</f>
        <v>0</v>
      </c>
      <c r="G131" s="226"/>
      <c r="H131" s="226"/>
      <c r="I131" s="226"/>
      <c r="J131" s="226"/>
      <c r="K131" s="226"/>
      <c r="L131" s="226"/>
      <c r="M131" s="226"/>
      <c r="N131" s="227"/>
      <c r="P131" s="46"/>
      <c r="Q131" s="46"/>
      <c r="R131" s="46"/>
      <c r="AF131" s="87"/>
      <c r="AG131" s="88"/>
      <c r="AH131" s="88"/>
      <c r="AI131" s="88"/>
      <c r="AJ131" s="88"/>
      <c r="AK131" s="88"/>
      <c r="AL131" s="88"/>
      <c r="AM131" s="89"/>
      <c r="AN131" s="90"/>
      <c r="AO131" s="89"/>
      <c r="AP131" s="90"/>
    </row>
    <row r="132" spans="3:42" ht="21" customHeight="1" x14ac:dyDescent="0.25">
      <c r="C132" s="222" t="s">
        <v>62</v>
      </c>
      <c r="D132" s="223"/>
      <c r="E132" s="224"/>
      <c r="F132" s="225">
        <f>$F$5</f>
        <v>0</v>
      </c>
      <c r="G132" s="267"/>
      <c r="H132" s="267"/>
      <c r="I132" s="267"/>
      <c r="J132" s="267"/>
      <c r="K132" s="267"/>
      <c r="L132" s="267"/>
      <c r="M132" s="267"/>
      <c r="N132" s="256"/>
      <c r="AF132" s="91"/>
      <c r="AG132" s="90"/>
      <c r="AH132" s="90"/>
      <c r="AI132" s="90"/>
      <c r="AJ132" s="90"/>
      <c r="AK132" s="90"/>
      <c r="AL132" s="90"/>
      <c r="AM132" s="92"/>
      <c r="AN132" s="92"/>
      <c r="AO132" s="93"/>
      <c r="AP132" s="93"/>
    </row>
    <row r="133" spans="3:42" ht="21" customHeight="1" x14ac:dyDescent="0.25">
      <c r="C133" s="264" t="s">
        <v>7</v>
      </c>
      <c r="D133" s="246"/>
      <c r="E133" s="246"/>
      <c r="F133" s="265">
        <f>$F$6</f>
        <v>0</v>
      </c>
      <c r="G133" s="266"/>
      <c r="H133" s="266"/>
      <c r="I133" s="266"/>
      <c r="J133" s="266"/>
      <c r="K133" s="266"/>
      <c r="L133" s="266"/>
      <c r="M133" s="266"/>
      <c r="N133" s="266"/>
      <c r="AF133" s="91"/>
      <c r="AG133" s="90"/>
      <c r="AH133" s="90"/>
      <c r="AI133" s="90"/>
      <c r="AJ133" s="90"/>
      <c r="AK133" s="90"/>
      <c r="AL133" s="90"/>
      <c r="AM133" s="92"/>
      <c r="AN133" s="92"/>
      <c r="AO133" s="93"/>
      <c r="AP133" s="93"/>
    </row>
    <row r="134" spans="3:42" ht="21" customHeight="1" x14ac:dyDescent="0.25">
      <c r="AF134" s="91"/>
      <c r="AG134" s="90"/>
      <c r="AH134" s="90"/>
      <c r="AI134" s="90"/>
      <c r="AJ134" s="90"/>
      <c r="AK134" s="90"/>
      <c r="AL134" s="90"/>
      <c r="AM134" s="92"/>
      <c r="AN134" s="92"/>
      <c r="AO134" s="93"/>
      <c r="AP134" s="93"/>
    </row>
    <row r="135" spans="3:42" ht="21.75" customHeight="1" thickBot="1" x14ac:dyDescent="0.35">
      <c r="C135" s="47" t="s">
        <v>65</v>
      </c>
      <c r="D135" s="48"/>
      <c r="E135" s="48"/>
      <c r="F135" s="48"/>
    </row>
    <row r="136" spans="3:42" ht="22.5" customHeight="1" x14ac:dyDescent="0.25">
      <c r="C136" s="268"/>
      <c r="D136" s="188" t="s">
        <v>66</v>
      </c>
      <c r="E136" s="188"/>
      <c r="F136" s="242"/>
      <c r="G136" s="188" t="s">
        <v>9</v>
      </c>
      <c r="H136" s="188"/>
      <c r="I136" s="242"/>
      <c r="J136" s="188" t="s">
        <v>67</v>
      </c>
      <c r="K136" s="188"/>
      <c r="L136" s="242"/>
      <c r="M136" s="188" t="s">
        <v>68</v>
      </c>
      <c r="N136" s="188"/>
      <c r="O136" s="242"/>
      <c r="P136" s="188" t="s">
        <v>69</v>
      </c>
      <c r="Q136" s="188"/>
      <c r="R136" s="242"/>
      <c r="S136" s="188" t="s">
        <v>70</v>
      </c>
      <c r="T136" s="188"/>
      <c r="U136" s="242"/>
      <c r="V136" s="188" t="s">
        <v>71</v>
      </c>
      <c r="W136" s="188"/>
      <c r="X136" s="242"/>
      <c r="Y136" s="188" t="s">
        <v>72</v>
      </c>
      <c r="Z136" s="188"/>
      <c r="AA136" s="242"/>
      <c r="AB136" s="188" t="s">
        <v>73</v>
      </c>
      <c r="AC136" s="188"/>
      <c r="AD136" s="242"/>
      <c r="AE136" s="188" t="s">
        <v>74</v>
      </c>
      <c r="AF136" s="188"/>
      <c r="AG136" s="242"/>
      <c r="AH136" s="188" t="s">
        <v>22</v>
      </c>
      <c r="AI136" s="188"/>
      <c r="AJ136" s="242"/>
      <c r="AK136" s="242" t="s">
        <v>23</v>
      </c>
      <c r="AL136" s="188"/>
      <c r="AM136" s="189"/>
      <c r="AN136" s="187" t="s">
        <v>39</v>
      </c>
      <c r="AO136" s="188"/>
      <c r="AP136" s="189"/>
    </row>
    <row r="137" spans="3:42" ht="22.5" customHeight="1" x14ac:dyDescent="0.25">
      <c r="C137" s="269"/>
      <c r="D137" s="237" t="s">
        <v>12</v>
      </c>
      <c r="E137" s="191"/>
      <c r="F137" s="239" t="s">
        <v>76</v>
      </c>
      <c r="G137" s="237" t="s">
        <v>12</v>
      </c>
      <c r="H137" s="191"/>
      <c r="I137" s="239" t="s">
        <v>76</v>
      </c>
      <c r="J137" s="237" t="s">
        <v>12</v>
      </c>
      <c r="K137" s="191"/>
      <c r="L137" s="239" t="s">
        <v>76</v>
      </c>
      <c r="M137" s="237" t="s">
        <v>12</v>
      </c>
      <c r="N137" s="191"/>
      <c r="O137" s="241" t="s">
        <v>76</v>
      </c>
      <c r="P137" s="238" t="s">
        <v>12</v>
      </c>
      <c r="Q137" s="191"/>
      <c r="R137" s="239" t="s">
        <v>76</v>
      </c>
      <c r="S137" s="237" t="s">
        <v>12</v>
      </c>
      <c r="T137" s="191"/>
      <c r="U137" s="241" t="s">
        <v>76</v>
      </c>
      <c r="V137" s="238" t="s">
        <v>12</v>
      </c>
      <c r="W137" s="191"/>
      <c r="X137" s="239" t="s">
        <v>76</v>
      </c>
      <c r="Y137" s="237" t="s">
        <v>12</v>
      </c>
      <c r="Z137" s="191"/>
      <c r="AA137" s="241" t="s">
        <v>76</v>
      </c>
      <c r="AB137" s="238" t="s">
        <v>12</v>
      </c>
      <c r="AC137" s="191"/>
      <c r="AD137" s="239" t="s">
        <v>76</v>
      </c>
      <c r="AE137" s="237" t="s">
        <v>12</v>
      </c>
      <c r="AF137" s="191"/>
      <c r="AG137" s="241" t="s">
        <v>76</v>
      </c>
      <c r="AH137" s="238" t="s">
        <v>12</v>
      </c>
      <c r="AI137" s="191"/>
      <c r="AJ137" s="239" t="s">
        <v>76</v>
      </c>
      <c r="AK137" s="238" t="s">
        <v>12</v>
      </c>
      <c r="AL137" s="191"/>
      <c r="AM137" s="235" t="s">
        <v>76</v>
      </c>
      <c r="AN137" s="190" t="s">
        <v>12</v>
      </c>
      <c r="AO137" s="191"/>
      <c r="AP137" s="235" t="s">
        <v>76</v>
      </c>
    </row>
    <row r="138" spans="3:42" ht="13.15" thickBot="1" x14ac:dyDescent="0.3">
      <c r="C138" s="270"/>
      <c r="D138" s="36" t="s">
        <v>33</v>
      </c>
      <c r="E138" s="36" t="s">
        <v>13</v>
      </c>
      <c r="F138" s="240"/>
      <c r="G138" s="36" t="s">
        <v>33</v>
      </c>
      <c r="H138" s="36" t="s">
        <v>13</v>
      </c>
      <c r="I138" s="240"/>
      <c r="J138" s="36" t="s">
        <v>33</v>
      </c>
      <c r="K138" s="36" t="s">
        <v>13</v>
      </c>
      <c r="L138" s="240"/>
      <c r="M138" s="36" t="s">
        <v>33</v>
      </c>
      <c r="N138" s="36" t="s">
        <v>13</v>
      </c>
      <c r="O138" s="240"/>
      <c r="P138" s="36" t="s">
        <v>33</v>
      </c>
      <c r="Q138" s="36" t="s">
        <v>13</v>
      </c>
      <c r="R138" s="240"/>
      <c r="S138" s="36" t="s">
        <v>33</v>
      </c>
      <c r="T138" s="36" t="s">
        <v>13</v>
      </c>
      <c r="U138" s="240"/>
      <c r="V138" s="36" t="s">
        <v>33</v>
      </c>
      <c r="W138" s="36" t="s">
        <v>13</v>
      </c>
      <c r="X138" s="240"/>
      <c r="Y138" s="36" t="s">
        <v>33</v>
      </c>
      <c r="Z138" s="36" t="s">
        <v>13</v>
      </c>
      <c r="AA138" s="240"/>
      <c r="AB138" s="36" t="s">
        <v>33</v>
      </c>
      <c r="AC138" s="36" t="s">
        <v>13</v>
      </c>
      <c r="AD138" s="240"/>
      <c r="AE138" s="36" t="s">
        <v>33</v>
      </c>
      <c r="AF138" s="36" t="s">
        <v>13</v>
      </c>
      <c r="AG138" s="240"/>
      <c r="AH138" s="36" t="s">
        <v>33</v>
      </c>
      <c r="AI138" s="36" t="s">
        <v>13</v>
      </c>
      <c r="AJ138" s="240"/>
      <c r="AK138" s="37" t="s">
        <v>33</v>
      </c>
      <c r="AL138" s="36" t="s">
        <v>13</v>
      </c>
      <c r="AM138" s="236"/>
      <c r="AN138" s="38" t="s">
        <v>33</v>
      </c>
      <c r="AO138" s="36" t="s">
        <v>13</v>
      </c>
      <c r="AP138" s="236"/>
    </row>
    <row r="139" spans="3:42" ht="17.25" customHeight="1" x14ac:dyDescent="0.25">
      <c r="C139" s="49">
        <v>61</v>
      </c>
      <c r="D139" s="50"/>
      <c r="E139" s="50"/>
      <c r="F139" s="51"/>
      <c r="G139" s="50"/>
      <c r="H139" s="50"/>
      <c r="I139" s="51"/>
      <c r="J139" s="50"/>
      <c r="K139" s="50"/>
      <c r="L139" s="51"/>
      <c r="M139" s="50"/>
      <c r="N139" s="50"/>
      <c r="O139" s="51"/>
      <c r="P139" s="50"/>
      <c r="Q139" s="50"/>
      <c r="R139" s="51"/>
      <c r="S139" s="50"/>
      <c r="T139" s="50"/>
      <c r="U139" s="51"/>
      <c r="V139" s="50"/>
      <c r="W139" s="50"/>
      <c r="X139" s="51"/>
      <c r="Y139" s="50"/>
      <c r="Z139" s="50"/>
      <c r="AA139" s="51"/>
      <c r="AB139" s="50"/>
      <c r="AC139" s="50"/>
      <c r="AD139" s="51"/>
      <c r="AE139" s="50"/>
      <c r="AF139" s="50"/>
      <c r="AG139" s="51"/>
      <c r="AH139" s="50"/>
      <c r="AI139" s="50"/>
      <c r="AJ139" s="51"/>
      <c r="AK139" s="51"/>
      <c r="AL139" s="50"/>
      <c r="AM139" s="52"/>
      <c r="AN139" s="53">
        <f t="shared" ref="AN139:AN168" si="8">SUM(D139,G139,J139,M139,P139,S139,V139,Y139,AB139,AE139,AH139,AK139)</f>
        <v>0</v>
      </c>
      <c r="AO139" s="54">
        <f t="shared" ref="AO139:AO168" si="9">SUM(E139,H139,K139,N139,Q139,T139,W139,Z139,AC139,AF139,AI139,AL139)</f>
        <v>0</v>
      </c>
      <c r="AP139" s="55">
        <f t="shared" ref="AP139:AP168" si="10">SUM(F139,I139,L139,O139,R139,U139,X139,AA139,AD139,AG139,AJ139,AM139)</f>
        <v>0</v>
      </c>
    </row>
    <row r="140" spans="3:42" ht="17.25" customHeight="1" x14ac:dyDescent="0.25">
      <c r="C140" s="56">
        <v>62</v>
      </c>
      <c r="D140" s="57"/>
      <c r="E140" s="57"/>
      <c r="F140" s="58"/>
      <c r="G140" s="57"/>
      <c r="H140" s="57"/>
      <c r="I140" s="58"/>
      <c r="J140" s="57"/>
      <c r="K140" s="57"/>
      <c r="L140" s="58"/>
      <c r="M140" s="57"/>
      <c r="N140" s="57"/>
      <c r="O140" s="58"/>
      <c r="P140" s="57"/>
      <c r="Q140" s="57"/>
      <c r="R140" s="58"/>
      <c r="S140" s="57"/>
      <c r="T140" s="57"/>
      <c r="U140" s="58"/>
      <c r="V140" s="57"/>
      <c r="W140" s="57"/>
      <c r="X140" s="58"/>
      <c r="Y140" s="57"/>
      <c r="Z140" s="57"/>
      <c r="AA140" s="58"/>
      <c r="AB140" s="57"/>
      <c r="AC140" s="57"/>
      <c r="AD140" s="58"/>
      <c r="AE140" s="57"/>
      <c r="AF140" s="57"/>
      <c r="AG140" s="58"/>
      <c r="AH140" s="57"/>
      <c r="AI140" s="57"/>
      <c r="AJ140" s="58"/>
      <c r="AK140" s="58"/>
      <c r="AL140" s="57"/>
      <c r="AM140" s="59"/>
      <c r="AN140" s="60">
        <f t="shared" si="8"/>
        <v>0</v>
      </c>
      <c r="AO140" s="61">
        <f t="shared" si="9"/>
        <v>0</v>
      </c>
      <c r="AP140" s="62">
        <f t="shared" si="10"/>
        <v>0</v>
      </c>
    </row>
    <row r="141" spans="3:42" ht="17.25" customHeight="1" x14ac:dyDescent="0.25">
      <c r="C141" s="56">
        <v>63</v>
      </c>
      <c r="D141" s="57"/>
      <c r="E141" s="57"/>
      <c r="F141" s="58"/>
      <c r="G141" s="57"/>
      <c r="H141" s="57"/>
      <c r="I141" s="58"/>
      <c r="J141" s="57"/>
      <c r="K141" s="57"/>
      <c r="L141" s="58"/>
      <c r="M141" s="57"/>
      <c r="N141" s="57"/>
      <c r="O141" s="58"/>
      <c r="P141" s="57"/>
      <c r="Q141" s="57"/>
      <c r="R141" s="58"/>
      <c r="S141" s="57"/>
      <c r="T141" s="57"/>
      <c r="U141" s="58"/>
      <c r="V141" s="57"/>
      <c r="W141" s="57"/>
      <c r="X141" s="58"/>
      <c r="Y141" s="57"/>
      <c r="Z141" s="57"/>
      <c r="AA141" s="58"/>
      <c r="AB141" s="57"/>
      <c r="AC141" s="57"/>
      <c r="AD141" s="58"/>
      <c r="AE141" s="57"/>
      <c r="AF141" s="57"/>
      <c r="AG141" s="58"/>
      <c r="AH141" s="57"/>
      <c r="AI141" s="57"/>
      <c r="AJ141" s="58"/>
      <c r="AK141" s="58"/>
      <c r="AL141" s="57"/>
      <c r="AM141" s="59"/>
      <c r="AN141" s="60">
        <f t="shared" si="8"/>
        <v>0</v>
      </c>
      <c r="AO141" s="61">
        <f t="shared" si="9"/>
        <v>0</v>
      </c>
      <c r="AP141" s="62">
        <f t="shared" si="10"/>
        <v>0</v>
      </c>
    </row>
    <row r="142" spans="3:42" ht="17.25" customHeight="1" x14ac:dyDescent="0.25">
      <c r="C142" s="56">
        <v>64</v>
      </c>
      <c r="D142" s="57"/>
      <c r="E142" s="57"/>
      <c r="F142" s="58"/>
      <c r="G142" s="57"/>
      <c r="H142" s="57"/>
      <c r="I142" s="58"/>
      <c r="J142" s="57"/>
      <c r="K142" s="57"/>
      <c r="L142" s="58"/>
      <c r="M142" s="57"/>
      <c r="N142" s="57"/>
      <c r="O142" s="58"/>
      <c r="P142" s="57"/>
      <c r="Q142" s="57"/>
      <c r="R142" s="58"/>
      <c r="S142" s="57"/>
      <c r="T142" s="57"/>
      <c r="U142" s="58"/>
      <c r="V142" s="57"/>
      <c r="W142" s="57"/>
      <c r="X142" s="58"/>
      <c r="Y142" s="57"/>
      <c r="Z142" s="57"/>
      <c r="AA142" s="58"/>
      <c r="AB142" s="57"/>
      <c r="AC142" s="57"/>
      <c r="AD142" s="58"/>
      <c r="AE142" s="57"/>
      <c r="AF142" s="57"/>
      <c r="AG142" s="58"/>
      <c r="AH142" s="57"/>
      <c r="AI142" s="57"/>
      <c r="AJ142" s="58"/>
      <c r="AK142" s="58"/>
      <c r="AL142" s="57"/>
      <c r="AM142" s="59"/>
      <c r="AN142" s="60">
        <f t="shared" si="8"/>
        <v>0</v>
      </c>
      <c r="AO142" s="61">
        <f t="shared" si="9"/>
        <v>0</v>
      </c>
      <c r="AP142" s="62">
        <f t="shared" si="10"/>
        <v>0</v>
      </c>
    </row>
    <row r="143" spans="3:42" ht="17.25" customHeight="1" x14ac:dyDescent="0.25">
      <c r="C143" s="56">
        <v>65</v>
      </c>
      <c r="D143" s="57"/>
      <c r="E143" s="57"/>
      <c r="F143" s="58"/>
      <c r="G143" s="57"/>
      <c r="H143" s="57"/>
      <c r="I143" s="58"/>
      <c r="J143" s="57"/>
      <c r="K143" s="57"/>
      <c r="L143" s="58"/>
      <c r="M143" s="57"/>
      <c r="N143" s="57"/>
      <c r="O143" s="58"/>
      <c r="P143" s="57"/>
      <c r="Q143" s="57"/>
      <c r="R143" s="58"/>
      <c r="S143" s="57"/>
      <c r="T143" s="57"/>
      <c r="U143" s="58"/>
      <c r="V143" s="57"/>
      <c r="W143" s="57"/>
      <c r="X143" s="58"/>
      <c r="Y143" s="57"/>
      <c r="Z143" s="57"/>
      <c r="AA143" s="58"/>
      <c r="AB143" s="57"/>
      <c r="AC143" s="57"/>
      <c r="AD143" s="58"/>
      <c r="AE143" s="57"/>
      <c r="AF143" s="57"/>
      <c r="AG143" s="58"/>
      <c r="AH143" s="57"/>
      <c r="AI143" s="57"/>
      <c r="AJ143" s="58"/>
      <c r="AK143" s="58"/>
      <c r="AL143" s="57"/>
      <c r="AM143" s="59"/>
      <c r="AN143" s="60">
        <f t="shared" si="8"/>
        <v>0</v>
      </c>
      <c r="AO143" s="61">
        <f t="shared" si="9"/>
        <v>0</v>
      </c>
      <c r="AP143" s="62">
        <f t="shared" si="10"/>
        <v>0</v>
      </c>
    </row>
    <row r="144" spans="3:42" ht="17.25" customHeight="1" x14ac:dyDescent="0.25">
      <c r="C144" s="56">
        <v>66</v>
      </c>
      <c r="D144" s="57"/>
      <c r="E144" s="57"/>
      <c r="F144" s="58"/>
      <c r="G144" s="57"/>
      <c r="H144" s="57"/>
      <c r="I144" s="58"/>
      <c r="J144" s="57"/>
      <c r="K144" s="57"/>
      <c r="L144" s="58"/>
      <c r="M144" s="57"/>
      <c r="N144" s="57"/>
      <c r="O144" s="58"/>
      <c r="P144" s="57"/>
      <c r="Q144" s="57"/>
      <c r="R144" s="58"/>
      <c r="S144" s="57"/>
      <c r="T144" s="57"/>
      <c r="U144" s="58"/>
      <c r="V144" s="57"/>
      <c r="W144" s="57"/>
      <c r="X144" s="58"/>
      <c r="Y144" s="57"/>
      <c r="Z144" s="57"/>
      <c r="AA144" s="58"/>
      <c r="AB144" s="57"/>
      <c r="AC144" s="57"/>
      <c r="AD144" s="58"/>
      <c r="AE144" s="57"/>
      <c r="AF144" s="57"/>
      <c r="AG144" s="58"/>
      <c r="AH144" s="57"/>
      <c r="AI144" s="57"/>
      <c r="AJ144" s="58"/>
      <c r="AK144" s="58"/>
      <c r="AL144" s="57"/>
      <c r="AM144" s="59"/>
      <c r="AN144" s="60">
        <f t="shared" si="8"/>
        <v>0</v>
      </c>
      <c r="AO144" s="61">
        <f t="shared" si="9"/>
        <v>0</v>
      </c>
      <c r="AP144" s="62">
        <f t="shared" si="10"/>
        <v>0</v>
      </c>
    </row>
    <row r="145" spans="3:42" ht="17.25" customHeight="1" x14ac:dyDescent="0.25">
      <c r="C145" s="56">
        <v>67</v>
      </c>
      <c r="D145" s="57"/>
      <c r="E145" s="57"/>
      <c r="F145" s="58"/>
      <c r="G145" s="57"/>
      <c r="H145" s="57"/>
      <c r="I145" s="58"/>
      <c r="J145" s="57"/>
      <c r="K145" s="57"/>
      <c r="L145" s="58"/>
      <c r="M145" s="57"/>
      <c r="N145" s="57"/>
      <c r="O145" s="58"/>
      <c r="P145" s="57"/>
      <c r="Q145" s="57"/>
      <c r="R145" s="58"/>
      <c r="S145" s="57"/>
      <c r="T145" s="57"/>
      <c r="U145" s="58"/>
      <c r="V145" s="57"/>
      <c r="W145" s="57"/>
      <c r="X145" s="58"/>
      <c r="Y145" s="57"/>
      <c r="Z145" s="57"/>
      <c r="AA145" s="58"/>
      <c r="AB145" s="57"/>
      <c r="AC145" s="57"/>
      <c r="AD145" s="58"/>
      <c r="AE145" s="57"/>
      <c r="AF145" s="57"/>
      <c r="AG145" s="58"/>
      <c r="AH145" s="57"/>
      <c r="AI145" s="57"/>
      <c r="AJ145" s="58"/>
      <c r="AK145" s="58"/>
      <c r="AL145" s="57"/>
      <c r="AM145" s="59"/>
      <c r="AN145" s="60">
        <f t="shared" si="8"/>
        <v>0</v>
      </c>
      <c r="AO145" s="61">
        <f t="shared" si="9"/>
        <v>0</v>
      </c>
      <c r="AP145" s="62">
        <f t="shared" si="10"/>
        <v>0</v>
      </c>
    </row>
    <row r="146" spans="3:42" ht="17.25" customHeight="1" x14ac:dyDescent="0.25">
      <c r="C146" s="56">
        <v>68</v>
      </c>
      <c r="D146" s="57"/>
      <c r="E146" s="57"/>
      <c r="F146" s="58"/>
      <c r="G146" s="57"/>
      <c r="H146" s="57"/>
      <c r="I146" s="58"/>
      <c r="J146" s="57"/>
      <c r="K146" s="57"/>
      <c r="L146" s="58"/>
      <c r="M146" s="57"/>
      <c r="N146" s="57"/>
      <c r="O146" s="58"/>
      <c r="P146" s="57"/>
      <c r="Q146" s="57"/>
      <c r="R146" s="58"/>
      <c r="S146" s="57"/>
      <c r="T146" s="57"/>
      <c r="U146" s="58"/>
      <c r="V146" s="57"/>
      <c r="W146" s="57"/>
      <c r="X146" s="58"/>
      <c r="Y146" s="57"/>
      <c r="Z146" s="57"/>
      <c r="AA146" s="58"/>
      <c r="AB146" s="57"/>
      <c r="AC146" s="57"/>
      <c r="AD146" s="58"/>
      <c r="AE146" s="57"/>
      <c r="AF146" s="57"/>
      <c r="AG146" s="58"/>
      <c r="AH146" s="57"/>
      <c r="AI146" s="57"/>
      <c r="AJ146" s="58"/>
      <c r="AK146" s="58"/>
      <c r="AL146" s="57"/>
      <c r="AM146" s="59"/>
      <c r="AN146" s="60">
        <f t="shared" si="8"/>
        <v>0</v>
      </c>
      <c r="AO146" s="61">
        <f t="shared" si="9"/>
        <v>0</v>
      </c>
      <c r="AP146" s="62">
        <f t="shared" si="10"/>
        <v>0</v>
      </c>
    </row>
    <row r="147" spans="3:42" ht="17.25" customHeight="1" x14ac:dyDescent="0.25">
      <c r="C147" s="56">
        <v>69</v>
      </c>
      <c r="D147" s="57"/>
      <c r="E147" s="57"/>
      <c r="F147" s="58"/>
      <c r="G147" s="57"/>
      <c r="H147" s="57"/>
      <c r="I147" s="58"/>
      <c r="J147" s="57"/>
      <c r="K147" s="57"/>
      <c r="L147" s="58"/>
      <c r="M147" s="57"/>
      <c r="N147" s="57"/>
      <c r="O147" s="58"/>
      <c r="P147" s="57"/>
      <c r="Q147" s="57"/>
      <c r="R147" s="58"/>
      <c r="S147" s="57"/>
      <c r="T147" s="57"/>
      <c r="U147" s="58"/>
      <c r="V147" s="57"/>
      <c r="W147" s="57"/>
      <c r="X147" s="58"/>
      <c r="Y147" s="57"/>
      <c r="Z147" s="57"/>
      <c r="AA147" s="58"/>
      <c r="AB147" s="57"/>
      <c r="AC147" s="57"/>
      <c r="AD147" s="58"/>
      <c r="AE147" s="57"/>
      <c r="AF147" s="57"/>
      <c r="AG147" s="58"/>
      <c r="AH147" s="57"/>
      <c r="AI147" s="57"/>
      <c r="AJ147" s="58"/>
      <c r="AK147" s="58"/>
      <c r="AL147" s="57"/>
      <c r="AM147" s="59"/>
      <c r="AN147" s="60">
        <f t="shared" si="8"/>
        <v>0</v>
      </c>
      <c r="AO147" s="61">
        <f t="shared" si="9"/>
        <v>0</v>
      </c>
      <c r="AP147" s="62">
        <f t="shared" si="10"/>
        <v>0</v>
      </c>
    </row>
    <row r="148" spans="3:42" ht="17.25" customHeight="1" x14ac:dyDescent="0.25">
      <c r="C148" s="56">
        <v>70</v>
      </c>
      <c r="D148" s="57"/>
      <c r="E148" s="57"/>
      <c r="F148" s="58"/>
      <c r="G148" s="57"/>
      <c r="H148" s="57"/>
      <c r="I148" s="58"/>
      <c r="J148" s="57"/>
      <c r="K148" s="57"/>
      <c r="L148" s="58"/>
      <c r="M148" s="57"/>
      <c r="N148" s="57"/>
      <c r="O148" s="58"/>
      <c r="P148" s="57"/>
      <c r="Q148" s="57"/>
      <c r="R148" s="58"/>
      <c r="S148" s="57"/>
      <c r="T148" s="57"/>
      <c r="U148" s="58"/>
      <c r="V148" s="57"/>
      <c r="W148" s="57"/>
      <c r="X148" s="58"/>
      <c r="Y148" s="57"/>
      <c r="Z148" s="57"/>
      <c r="AA148" s="58"/>
      <c r="AB148" s="57"/>
      <c r="AC148" s="57"/>
      <c r="AD148" s="58"/>
      <c r="AE148" s="57"/>
      <c r="AF148" s="57"/>
      <c r="AG148" s="58"/>
      <c r="AH148" s="57"/>
      <c r="AI148" s="57"/>
      <c r="AJ148" s="58"/>
      <c r="AK148" s="58"/>
      <c r="AL148" s="57"/>
      <c r="AM148" s="59"/>
      <c r="AN148" s="60">
        <f t="shared" si="8"/>
        <v>0</v>
      </c>
      <c r="AO148" s="61">
        <f t="shared" si="9"/>
        <v>0</v>
      </c>
      <c r="AP148" s="62">
        <f t="shared" si="10"/>
        <v>0</v>
      </c>
    </row>
    <row r="149" spans="3:42" ht="17.25" customHeight="1" x14ac:dyDescent="0.25">
      <c r="C149" s="56">
        <v>71</v>
      </c>
      <c r="D149" s="57"/>
      <c r="E149" s="57"/>
      <c r="F149" s="58"/>
      <c r="G149" s="57"/>
      <c r="H149" s="57"/>
      <c r="I149" s="58"/>
      <c r="J149" s="57"/>
      <c r="K149" s="57"/>
      <c r="L149" s="58"/>
      <c r="M149" s="57"/>
      <c r="N149" s="57"/>
      <c r="O149" s="58"/>
      <c r="P149" s="57"/>
      <c r="Q149" s="57"/>
      <c r="R149" s="58"/>
      <c r="S149" s="57"/>
      <c r="T149" s="57"/>
      <c r="U149" s="58"/>
      <c r="V149" s="57"/>
      <c r="W149" s="57"/>
      <c r="X149" s="58"/>
      <c r="Y149" s="57"/>
      <c r="Z149" s="57"/>
      <c r="AA149" s="58"/>
      <c r="AB149" s="57"/>
      <c r="AC149" s="57"/>
      <c r="AD149" s="58"/>
      <c r="AE149" s="57"/>
      <c r="AF149" s="57"/>
      <c r="AG149" s="58"/>
      <c r="AH149" s="57"/>
      <c r="AI149" s="57"/>
      <c r="AJ149" s="58"/>
      <c r="AK149" s="58"/>
      <c r="AL149" s="57"/>
      <c r="AM149" s="59"/>
      <c r="AN149" s="60">
        <f t="shared" si="8"/>
        <v>0</v>
      </c>
      <c r="AO149" s="61">
        <f t="shared" si="9"/>
        <v>0</v>
      </c>
      <c r="AP149" s="62">
        <f t="shared" si="10"/>
        <v>0</v>
      </c>
    </row>
    <row r="150" spans="3:42" ht="17.25" customHeight="1" x14ac:dyDescent="0.25">
      <c r="C150" s="56">
        <v>72</v>
      </c>
      <c r="D150" s="57"/>
      <c r="E150" s="57"/>
      <c r="F150" s="58"/>
      <c r="G150" s="57"/>
      <c r="H150" s="57"/>
      <c r="I150" s="58"/>
      <c r="J150" s="57"/>
      <c r="K150" s="57"/>
      <c r="L150" s="58"/>
      <c r="M150" s="57"/>
      <c r="N150" s="57"/>
      <c r="O150" s="58"/>
      <c r="P150" s="57"/>
      <c r="Q150" s="57"/>
      <c r="R150" s="58"/>
      <c r="S150" s="57"/>
      <c r="T150" s="57"/>
      <c r="U150" s="58"/>
      <c r="V150" s="57"/>
      <c r="W150" s="57"/>
      <c r="X150" s="58"/>
      <c r="Y150" s="57"/>
      <c r="Z150" s="57"/>
      <c r="AA150" s="58"/>
      <c r="AB150" s="57"/>
      <c r="AC150" s="57"/>
      <c r="AD150" s="58"/>
      <c r="AE150" s="57"/>
      <c r="AF150" s="57"/>
      <c r="AG150" s="58"/>
      <c r="AH150" s="57"/>
      <c r="AI150" s="57"/>
      <c r="AJ150" s="58"/>
      <c r="AK150" s="58"/>
      <c r="AL150" s="57"/>
      <c r="AM150" s="59"/>
      <c r="AN150" s="60">
        <f t="shared" si="8"/>
        <v>0</v>
      </c>
      <c r="AO150" s="61">
        <f t="shared" si="9"/>
        <v>0</v>
      </c>
      <c r="AP150" s="62">
        <f t="shared" si="10"/>
        <v>0</v>
      </c>
    </row>
    <row r="151" spans="3:42" ht="17.25" customHeight="1" x14ac:dyDescent="0.25">
      <c r="C151" s="56">
        <v>73</v>
      </c>
      <c r="D151" s="57"/>
      <c r="E151" s="57"/>
      <c r="F151" s="58"/>
      <c r="G151" s="57"/>
      <c r="H151" s="57"/>
      <c r="I151" s="58"/>
      <c r="J151" s="57"/>
      <c r="K151" s="57"/>
      <c r="L151" s="58"/>
      <c r="M151" s="57"/>
      <c r="N151" s="57"/>
      <c r="O151" s="58"/>
      <c r="P151" s="57"/>
      <c r="Q151" s="57"/>
      <c r="R151" s="58"/>
      <c r="S151" s="57"/>
      <c r="T151" s="57"/>
      <c r="U151" s="58"/>
      <c r="V151" s="57"/>
      <c r="W151" s="57"/>
      <c r="X151" s="58"/>
      <c r="Y151" s="57"/>
      <c r="Z151" s="57"/>
      <c r="AA151" s="58"/>
      <c r="AB151" s="57"/>
      <c r="AC151" s="57"/>
      <c r="AD151" s="58"/>
      <c r="AE151" s="57"/>
      <c r="AF151" s="57"/>
      <c r="AG151" s="58"/>
      <c r="AH151" s="57"/>
      <c r="AI151" s="57"/>
      <c r="AJ151" s="58"/>
      <c r="AK151" s="58"/>
      <c r="AL151" s="57"/>
      <c r="AM151" s="59"/>
      <c r="AN151" s="60">
        <f t="shared" si="8"/>
        <v>0</v>
      </c>
      <c r="AO151" s="61">
        <f t="shared" si="9"/>
        <v>0</v>
      </c>
      <c r="AP151" s="62">
        <f t="shared" si="10"/>
        <v>0</v>
      </c>
    </row>
    <row r="152" spans="3:42" ht="17.25" customHeight="1" x14ac:dyDescent="0.25">
      <c r="C152" s="56">
        <v>74</v>
      </c>
      <c r="D152" s="57"/>
      <c r="E152" s="57"/>
      <c r="F152" s="58"/>
      <c r="G152" s="57"/>
      <c r="H152" s="57"/>
      <c r="I152" s="58"/>
      <c r="J152" s="57"/>
      <c r="K152" s="57"/>
      <c r="L152" s="58"/>
      <c r="M152" s="57"/>
      <c r="N152" s="57"/>
      <c r="O152" s="58"/>
      <c r="P152" s="57"/>
      <c r="Q152" s="57"/>
      <c r="R152" s="58"/>
      <c r="S152" s="57"/>
      <c r="T152" s="57"/>
      <c r="U152" s="58"/>
      <c r="V152" s="57"/>
      <c r="W152" s="57"/>
      <c r="X152" s="58"/>
      <c r="Y152" s="57"/>
      <c r="Z152" s="57"/>
      <c r="AA152" s="58"/>
      <c r="AB152" s="57"/>
      <c r="AC152" s="57"/>
      <c r="AD152" s="58"/>
      <c r="AE152" s="57"/>
      <c r="AF152" s="57"/>
      <c r="AG152" s="58"/>
      <c r="AH152" s="57"/>
      <c r="AI152" s="57"/>
      <c r="AJ152" s="58"/>
      <c r="AK152" s="58"/>
      <c r="AL152" s="57"/>
      <c r="AM152" s="59"/>
      <c r="AN152" s="60">
        <f t="shared" si="8"/>
        <v>0</v>
      </c>
      <c r="AO152" s="61">
        <f t="shared" si="9"/>
        <v>0</v>
      </c>
      <c r="AP152" s="62">
        <f t="shared" si="10"/>
        <v>0</v>
      </c>
    </row>
    <row r="153" spans="3:42" ht="17.25" customHeight="1" x14ac:dyDescent="0.25">
      <c r="C153" s="56">
        <v>75</v>
      </c>
      <c r="D153" s="57"/>
      <c r="E153" s="57"/>
      <c r="F153" s="58"/>
      <c r="G153" s="57"/>
      <c r="H153" s="57"/>
      <c r="I153" s="58"/>
      <c r="J153" s="57"/>
      <c r="K153" s="57"/>
      <c r="L153" s="58"/>
      <c r="M153" s="57"/>
      <c r="N153" s="57"/>
      <c r="O153" s="58"/>
      <c r="P153" s="57"/>
      <c r="Q153" s="57"/>
      <c r="R153" s="58"/>
      <c r="S153" s="57"/>
      <c r="T153" s="57"/>
      <c r="U153" s="58"/>
      <c r="V153" s="57"/>
      <c r="W153" s="57"/>
      <c r="X153" s="58"/>
      <c r="Y153" s="57"/>
      <c r="Z153" s="57"/>
      <c r="AA153" s="58"/>
      <c r="AB153" s="57"/>
      <c r="AC153" s="57"/>
      <c r="AD153" s="58"/>
      <c r="AE153" s="57"/>
      <c r="AF153" s="57"/>
      <c r="AG153" s="58"/>
      <c r="AH153" s="57"/>
      <c r="AI153" s="57"/>
      <c r="AJ153" s="58"/>
      <c r="AK153" s="58"/>
      <c r="AL153" s="57"/>
      <c r="AM153" s="59"/>
      <c r="AN153" s="60">
        <f t="shared" si="8"/>
        <v>0</v>
      </c>
      <c r="AO153" s="61">
        <f t="shared" si="9"/>
        <v>0</v>
      </c>
      <c r="AP153" s="62">
        <f t="shared" si="10"/>
        <v>0</v>
      </c>
    </row>
    <row r="154" spans="3:42" ht="17.25" customHeight="1" x14ac:dyDescent="0.25">
      <c r="C154" s="56">
        <v>76</v>
      </c>
      <c r="D154" s="57"/>
      <c r="E154" s="57"/>
      <c r="F154" s="58"/>
      <c r="G154" s="57"/>
      <c r="H154" s="57"/>
      <c r="I154" s="58"/>
      <c r="J154" s="57"/>
      <c r="K154" s="57"/>
      <c r="L154" s="58"/>
      <c r="M154" s="57"/>
      <c r="N154" s="57"/>
      <c r="O154" s="58"/>
      <c r="P154" s="57"/>
      <c r="Q154" s="57"/>
      <c r="R154" s="58"/>
      <c r="S154" s="57"/>
      <c r="T154" s="57"/>
      <c r="U154" s="58"/>
      <c r="V154" s="57"/>
      <c r="W154" s="57"/>
      <c r="X154" s="58"/>
      <c r="Y154" s="57"/>
      <c r="Z154" s="57"/>
      <c r="AA154" s="58"/>
      <c r="AB154" s="57"/>
      <c r="AC154" s="57"/>
      <c r="AD154" s="58"/>
      <c r="AE154" s="57"/>
      <c r="AF154" s="57"/>
      <c r="AG154" s="58"/>
      <c r="AH154" s="57"/>
      <c r="AI154" s="57"/>
      <c r="AJ154" s="58"/>
      <c r="AK154" s="58"/>
      <c r="AL154" s="57"/>
      <c r="AM154" s="59"/>
      <c r="AN154" s="60">
        <f t="shared" si="8"/>
        <v>0</v>
      </c>
      <c r="AO154" s="61">
        <f t="shared" si="9"/>
        <v>0</v>
      </c>
      <c r="AP154" s="62">
        <f t="shared" si="10"/>
        <v>0</v>
      </c>
    </row>
    <row r="155" spans="3:42" ht="17.25" customHeight="1" x14ac:dyDescent="0.25">
      <c r="C155" s="56">
        <v>77</v>
      </c>
      <c r="D155" s="57"/>
      <c r="E155" s="57"/>
      <c r="F155" s="58"/>
      <c r="G155" s="57"/>
      <c r="H155" s="57"/>
      <c r="I155" s="58"/>
      <c r="J155" s="57"/>
      <c r="K155" s="57"/>
      <c r="L155" s="58"/>
      <c r="M155" s="57"/>
      <c r="N155" s="57"/>
      <c r="O155" s="58"/>
      <c r="P155" s="57"/>
      <c r="Q155" s="57"/>
      <c r="R155" s="58"/>
      <c r="S155" s="57"/>
      <c r="T155" s="57"/>
      <c r="U155" s="58"/>
      <c r="V155" s="57"/>
      <c r="W155" s="57"/>
      <c r="X155" s="58"/>
      <c r="Y155" s="57"/>
      <c r="Z155" s="57"/>
      <c r="AA155" s="58"/>
      <c r="AB155" s="57"/>
      <c r="AC155" s="57"/>
      <c r="AD155" s="58"/>
      <c r="AE155" s="57"/>
      <c r="AF155" s="57"/>
      <c r="AG155" s="58"/>
      <c r="AH155" s="57"/>
      <c r="AI155" s="57"/>
      <c r="AJ155" s="58"/>
      <c r="AK155" s="58"/>
      <c r="AL155" s="57"/>
      <c r="AM155" s="59"/>
      <c r="AN155" s="60">
        <f t="shared" si="8"/>
        <v>0</v>
      </c>
      <c r="AO155" s="61">
        <f t="shared" si="9"/>
        <v>0</v>
      </c>
      <c r="AP155" s="62">
        <f t="shared" si="10"/>
        <v>0</v>
      </c>
    </row>
    <row r="156" spans="3:42" ht="17.25" customHeight="1" x14ac:dyDescent="0.25">
      <c r="C156" s="56">
        <v>78</v>
      </c>
      <c r="D156" s="57"/>
      <c r="E156" s="57"/>
      <c r="F156" s="58"/>
      <c r="G156" s="57"/>
      <c r="H156" s="57"/>
      <c r="I156" s="58"/>
      <c r="J156" s="57"/>
      <c r="K156" s="57"/>
      <c r="L156" s="58"/>
      <c r="M156" s="57"/>
      <c r="N156" s="57"/>
      <c r="O156" s="58"/>
      <c r="P156" s="57"/>
      <c r="Q156" s="57"/>
      <c r="R156" s="58"/>
      <c r="S156" s="57"/>
      <c r="T156" s="57"/>
      <c r="U156" s="58"/>
      <c r="V156" s="57"/>
      <c r="W156" s="57"/>
      <c r="X156" s="58"/>
      <c r="Y156" s="57"/>
      <c r="Z156" s="57"/>
      <c r="AA156" s="58"/>
      <c r="AB156" s="57"/>
      <c r="AC156" s="57"/>
      <c r="AD156" s="58"/>
      <c r="AE156" s="57"/>
      <c r="AF156" s="57"/>
      <c r="AG156" s="58"/>
      <c r="AH156" s="57"/>
      <c r="AI156" s="57"/>
      <c r="AJ156" s="58"/>
      <c r="AK156" s="58"/>
      <c r="AL156" s="57"/>
      <c r="AM156" s="59"/>
      <c r="AN156" s="60">
        <f t="shared" si="8"/>
        <v>0</v>
      </c>
      <c r="AO156" s="61">
        <f t="shared" si="9"/>
        <v>0</v>
      </c>
      <c r="AP156" s="62">
        <f t="shared" si="10"/>
        <v>0</v>
      </c>
    </row>
    <row r="157" spans="3:42" ht="17.25" customHeight="1" x14ac:dyDescent="0.25">
      <c r="C157" s="56">
        <v>79</v>
      </c>
      <c r="D157" s="57"/>
      <c r="E157" s="57"/>
      <c r="F157" s="58"/>
      <c r="G157" s="57"/>
      <c r="H157" s="57"/>
      <c r="I157" s="58"/>
      <c r="J157" s="57"/>
      <c r="K157" s="57"/>
      <c r="L157" s="58"/>
      <c r="M157" s="57"/>
      <c r="N157" s="57"/>
      <c r="O157" s="58"/>
      <c r="P157" s="57"/>
      <c r="Q157" s="57"/>
      <c r="R157" s="58"/>
      <c r="S157" s="57"/>
      <c r="T157" s="57"/>
      <c r="U157" s="58"/>
      <c r="V157" s="57"/>
      <c r="W157" s="57"/>
      <c r="X157" s="58"/>
      <c r="Y157" s="57"/>
      <c r="Z157" s="57"/>
      <c r="AA157" s="58"/>
      <c r="AB157" s="57"/>
      <c r="AC157" s="57"/>
      <c r="AD157" s="58"/>
      <c r="AE157" s="57"/>
      <c r="AF157" s="57"/>
      <c r="AG157" s="58"/>
      <c r="AH157" s="57"/>
      <c r="AI157" s="57"/>
      <c r="AJ157" s="58"/>
      <c r="AK157" s="58"/>
      <c r="AL157" s="57"/>
      <c r="AM157" s="59"/>
      <c r="AN157" s="60">
        <f t="shared" si="8"/>
        <v>0</v>
      </c>
      <c r="AO157" s="61">
        <f t="shared" si="9"/>
        <v>0</v>
      </c>
      <c r="AP157" s="62">
        <f t="shared" si="10"/>
        <v>0</v>
      </c>
    </row>
    <row r="158" spans="3:42" ht="17.25" customHeight="1" x14ac:dyDescent="0.25">
      <c r="C158" s="56">
        <v>80</v>
      </c>
      <c r="D158" s="64"/>
      <c r="E158" s="64"/>
      <c r="F158" s="65"/>
      <c r="G158" s="64"/>
      <c r="H158" s="64"/>
      <c r="I158" s="65"/>
      <c r="J158" s="64"/>
      <c r="K158" s="64"/>
      <c r="L158" s="65"/>
      <c r="M158" s="64"/>
      <c r="N158" s="64"/>
      <c r="O158" s="65"/>
      <c r="P158" s="64"/>
      <c r="Q158" s="64"/>
      <c r="R158" s="65"/>
      <c r="S158" s="64"/>
      <c r="T158" s="64"/>
      <c r="U158" s="65"/>
      <c r="V158" s="64"/>
      <c r="W158" s="64"/>
      <c r="X158" s="65"/>
      <c r="Y158" s="64"/>
      <c r="Z158" s="64"/>
      <c r="AA158" s="65"/>
      <c r="AB158" s="64"/>
      <c r="AC158" s="64"/>
      <c r="AD158" s="65"/>
      <c r="AE158" s="64"/>
      <c r="AF158" s="64"/>
      <c r="AG158" s="65"/>
      <c r="AH158" s="64"/>
      <c r="AI158" s="64"/>
      <c r="AJ158" s="65"/>
      <c r="AK158" s="65"/>
      <c r="AL158" s="64"/>
      <c r="AM158" s="66"/>
      <c r="AN158" s="67">
        <f t="shared" si="8"/>
        <v>0</v>
      </c>
      <c r="AO158" s="68">
        <f t="shared" si="9"/>
        <v>0</v>
      </c>
      <c r="AP158" s="69">
        <f t="shared" si="10"/>
        <v>0</v>
      </c>
    </row>
    <row r="159" spans="3:42" ht="17.25" customHeight="1" x14ac:dyDescent="0.25">
      <c r="C159" s="56">
        <v>81</v>
      </c>
      <c r="D159" s="58"/>
      <c r="E159" s="58"/>
      <c r="F159" s="58"/>
      <c r="G159" s="58"/>
      <c r="H159" s="58"/>
      <c r="I159" s="58"/>
      <c r="J159" s="58"/>
      <c r="K159" s="58"/>
      <c r="L159" s="58"/>
      <c r="M159" s="58"/>
      <c r="N159" s="58"/>
      <c r="O159" s="58"/>
      <c r="P159" s="58"/>
      <c r="Q159" s="58"/>
      <c r="R159" s="58"/>
      <c r="S159" s="58"/>
      <c r="T159" s="58"/>
      <c r="U159" s="58"/>
      <c r="V159" s="58"/>
      <c r="W159" s="58"/>
      <c r="X159" s="58"/>
      <c r="Y159" s="58"/>
      <c r="Z159" s="58"/>
      <c r="AA159" s="58"/>
      <c r="AB159" s="58"/>
      <c r="AC159" s="58"/>
      <c r="AD159" s="58"/>
      <c r="AE159" s="58"/>
      <c r="AF159" s="58"/>
      <c r="AG159" s="58"/>
      <c r="AH159" s="58"/>
      <c r="AI159" s="58"/>
      <c r="AJ159" s="58"/>
      <c r="AK159" s="58"/>
      <c r="AL159" s="58"/>
      <c r="AM159" s="59"/>
      <c r="AN159" s="70">
        <f t="shared" si="8"/>
        <v>0</v>
      </c>
      <c r="AO159" s="71">
        <f t="shared" si="9"/>
        <v>0</v>
      </c>
      <c r="AP159" s="72">
        <f t="shared" si="10"/>
        <v>0</v>
      </c>
    </row>
    <row r="160" spans="3:42" ht="17.25" customHeight="1" x14ac:dyDescent="0.25">
      <c r="C160" s="56">
        <v>82</v>
      </c>
      <c r="D160" s="58"/>
      <c r="E160" s="58"/>
      <c r="F160" s="58"/>
      <c r="G160" s="58"/>
      <c r="H160" s="58"/>
      <c r="I160" s="58"/>
      <c r="J160" s="58"/>
      <c r="K160" s="58"/>
      <c r="L160" s="58"/>
      <c r="M160" s="58"/>
      <c r="N160" s="58"/>
      <c r="O160" s="58"/>
      <c r="P160" s="58"/>
      <c r="Q160" s="58"/>
      <c r="R160" s="58"/>
      <c r="S160" s="58"/>
      <c r="T160" s="58"/>
      <c r="U160" s="58"/>
      <c r="V160" s="58"/>
      <c r="W160" s="58"/>
      <c r="X160" s="58"/>
      <c r="Y160" s="58"/>
      <c r="Z160" s="58"/>
      <c r="AA160" s="58"/>
      <c r="AB160" s="58"/>
      <c r="AC160" s="58"/>
      <c r="AD160" s="58"/>
      <c r="AE160" s="58"/>
      <c r="AF160" s="58"/>
      <c r="AG160" s="58"/>
      <c r="AH160" s="58"/>
      <c r="AI160" s="58"/>
      <c r="AJ160" s="58"/>
      <c r="AK160" s="58"/>
      <c r="AL160" s="58"/>
      <c r="AM160" s="59"/>
      <c r="AN160" s="70">
        <f t="shared" si="8"/>
        <v>0</v>
      </c>
      <c r="AO160" s="71">
        <f t="shared" si="9"/>
        <v>0</v>
      </c>
      <c r="AP160" s="72">
        <f t="shared" si="10"/>
        <v>0</v>
      </c>
    </row>
    <row r="161" spans="1:44" ht="17.25" customHeight="1" x14ac:dyDescent="0.25">
      <c r="C161" s="56">
        <v>83</v>
      </c>
      <c r="D161" s="58"/>
      <c r="E161" s="58"/>
      <c r="F161" s="58"/>
      <c r="G161" s="58"/>
      <c r="H161" s="58"/>
      <c r="I161" s="58"/>
      <c r="J161" s="58"/>
      <c r="K161" s="58"/>
      <c r="L161" s="58"/>
      <c r="M161" s="58"/>
      <c r="N161" s="58"/>
      <c r="O161" s="58"/>
      <c r="P161" s="58"/>
      <c r="Q161" s="58"/>
      <c r="R161" s="58"/>
      <c r="S161" s="58"/>
      <c r="T161" s="58"/>
      <c r="U161" s="58"/>
      <c r="V161" s="58"/>
      <c r="W161" s="58"/>
      <c r="X161" s="58"/>
      <c r="Y161" s="58"/>
      <c r="Z161" s="58"/>
      <c r="AA161" s="58"/>
      <c r="AB161" s="58"/>
      <c r="AC161" s="58"/>
      <c r="AD161" s="58"/>
      <c r="AE161" s="58"/>
      <c r="AF161" s="58"/>
      <c r="AG161" s="58"/>
      <c r="AH161" s="58"/>
      <c r="AI161" s="58"/>
      <c r="AJ161" s="58"/>
      <c r="AK161" s="58"/>
      <c r="AL161" s="58"/>
      <c r="AM161" s="59"/>
      <c r="AN161" s="70">
        <f t="shared" si="8"/>
        <v>0</v>
      </c>
      <c r="AO161" s="71">
        <f t="shared" si="9"/>
        <v>0</v>
      </c>
      <c r="AP161" s="72">
        <f t="shared" si="10"/>
        <v>0</v>
      </c>
    </row>
    <row r="162" spans="1:44" ht="17.25" customHeight="1" x14ac:dyDescent="0.25">
      <c r="C162" s="56">
        <v>84</v>
      </c>
      <c r="D162" s="58"/>
      <c r="E162" s="58"/>
      <c r="F162" s="58"/>
      <c r="G162" s="58"/>
      <c r="H162" s="58"/>
      <c r="I162" s="58"/>
      <c r="J162" s="58"/>
      <c r="K162" s="58"/>
      <c r="L162" s="58"/>
      <c r="M162" s="58"/>
      <c r="N162" s="58"/>
      <c r="O162" s="58"/>
      <c r="P162" s="58"/>
      <c r="Q162" s="58"/>
      <c r="R162" s="58"/>
      <c r="S162" s="58"/>
      <c r="T162" s="58"/>
      <c r="U162" s="58"/>
      <c r="V162" s="58"/>
      <c r="W162" s="58"/>
      <c r="X162" s="58"/>
      <c r="Y162" s="58"/>
      <c r="Z162" s="58"/>
      <c r="AA162" s="58"/>
      <c r="AB162" s="58"/>
      <c r="AC162" s="58"/>
      <c r="AD162" s="58"/>
      <c r="AE162" s="58"/>
      <c r="AF162" s="58"/>
      <c r="AG162" s="58"/>
      <c r="AH162" s="58"/>
      <c r="AI162" s="58"/>
      <c r="AJ162" s="58"/>
      <c r="AK162" s="58"/>
      <c r="AL162" s="58"/>
      <c r="AM162" s="59"/>
      <c r="AN162" s="70">
        <f t="shared" si="8"/>
        <v>0</v>
      </c>
      <c r="AO162" s="71">
        <f t="shared" si="9"/>
        <v>0</v>
      </c>
      <c r="AP162" s="72">
        <f t="shared" si="10"/>
        <v>0</v>
      </c>
    </row>
    <row r="163" spans="1:44" ht="17.25" customHeight="1" x14ac:dyDescent="0.25">
      <c r="C163" s="56">
        <v>85</v>
      </c>
      <c r="D163" s="58"/>
      <c r="E163" s="58"/>
      <c r="F163" s="58"/>
      <c r="G163" s="58"/>
      <c r="H163" s="58"/>
      <c r="I163" s="58"/>
      <c r="J163" s="58"/>
      <c r="K163" s="58"/>
      <c r="L163" s="58"/>
      <c r="M163" s="58"/>
      <c r="N163" s="58"/>
      <c r="O163" s="58"/>
      <c r="P163" s="58"/>
      <c r="Q163" s="58"/>
      <c r="R163" s="58"/>
      <c r="S163" s="58"/>
      <c r="T163" s="58"/>
      <c r="U163" s="58"/>
      <c r="V163" s="58"/>
      <c r="W163" s="58"/>
      <c r="X163" s="58"/>
      <c r="Y163" s="58"/>
      <c r="Z163" s="58"/>
      <c r="AA163" s="58"/>
      <c r="AB163" s="58"/>
      <c r="AC163" s="58"/>
      <c r="AD163" s="58"/>
      <c r="AE163" s="58"/>
      <c r="AF163" s="58"/>
      <c r="AG163" s="58"/>
      <c r="AH163" s="58"/>
      <c r="AI163" s="58"/>
      <c r="AJ163" s="58"/>
      <c r="AK163" s="58"/>
      <c r="AL163" s="58"/>
      <c r="AM163" s="59"/>
      <c r="AN163" s="70">
        <f t="shared" si="8"/>
        <v>0</v>
      </c>
      <c r="AO163" s="71">
        <f t="shared" si="9"/>
        <v>0</v>
      </c>
      <c r="AP163" s="72">
        <f t="shared" si="10"/>
        <v>0</v>
      </c>
    </row>
    <row r="164" spans="1:44" ht="17.25" customHeight="1" x14ac:dyDescent="0.25">
      <c r="C164" s="56">
        <v>86</v>
      </c>
      <c r="D164" s="58"/>
      <c r="E164" s="58"/>
      <c r="F164" s="58"/>
      <c r="G164" s="58"/>
      <c r="H164" s="58"/>
      <c r="I164" s="58"/>
      <c r="J164" s="58"/>
      <c r="K164" s="58"/>
      <c r="L164" s="58"/>
      <c r="M164" s="58"/>
      <c r="N164" s="58"/>
      <c r="O164" s="58"/>
      <c r="P164" s="58"/>
      <c r="Q164" s="58"/>
      <c r="R164" s="58"/>
      <c r="S164" s="58"/>
      <c r="T164" s="58"/>
      <c r="U164" s="58"/>
      <c r="V164" s="58"/>
      <c r="W164" s="58"/>
      <c r="X164" s="58"/>
      <c r="Y164" s="58"/>
      <c r="Z164" s="58"/>
      <c r="AA164" s="58"/>
      <c r="AB164" s="58"/>
      <c r="AC164" s="58"/>
      <c r="AD164" s="58"/>
      <c r="AE164" s="58"/>
      <c r="AF164" s="58"/>
      <c r="AG164" s="58"/>
      <c r="AH164" s="58"/>
      <c r="AI164" s="58"/>
      <c r="AJ164" s="58"/>
      <c r="AK164" s="58"/>
      <c r="AL164" s="58"/>
      <c r="AM164" s="59"/>
      <c r="AN164" s="70">
        <f t="shared" si="8"/>
        <v>0</v>
      </c>
      <c r="AO164" s="71">
        <f t="shared" si="9"/>
        <v>0</v>
      </c>
      <c r="AP164" s="72">
        <f t="shared" si="10"/>
        <v>0</v>
      </c>
    </row>
    <row r="165" spans="1:44" ht="17.25" customHeight="1" x14ac:dyDescent="0.25">
      <c r="C165" s="56">
        <v>87</v>
      </c>
      <c r="D165" s="58"/>
      <c r="E165" s="58"/>
      <c r="F165" s="58"/>
      <c r="G165" s="58"/>
      <c r="H165" s="58"/>
      <c r="I165" s="58"/>
      <c r="J165" s="58"/>
      <c r="K165" s="58"/>
      <c r="L165" s="58"/>
      <c r="M165" s="58"/>
      <c r="N165" s="58"/>
      <c r="O165" s="58"/>
      <c r="P165" s="58"/>
      <c r="Q165" s="58"/>
      <c r="R165" s="58"/>
      <c r="S165" s="58"/>
      <c r="T165" s="58"/>
      <c r="U165" s="58"/>
      <c r="V165" s="58"/>
      <c r="W165" s="58"/>
      <c r="X165" s="58"/>
      <c r="Y165" s="58"/>
      <c r="Z165" s="58"/>
      <c r="AA165" s="58"/>
      <c r="AB165" s="58"/>
      <c r="AC165" s="58"/>
      <c r="AD165" s="58"/>
      <c r="AE165" s="58"/>
      <c r="AF165" s="58"/>
      <c r="AG165" s="58"/>
      <c r="AH165" s="58"/>
      <c r="AI165" s="58"/>
      <c r="AJ165" s="58"/>
      <c r="AK165" s="58"/>
      <c r="AL165" s="58"/>
      <c r="AM165" s="59"/>
      <c r="AN165" s="70">
        <f t="shared" si="8"/>
        <v>0</v>
      </c>
      <c r="AO165" s="71">
        <f t="shared" si="9"/>
        <v>0</v>
      </c>
      <c r="AP165" s="72">
        <f t="shared" si="10"/>
        <v>0</v>
      </c>
    </row>
    <row r="166" spans="1:44" ht="17.25" customHeight="1" x14ac:dyDescent="0.25">
      <c r="C166" s="56">
        <v>88</v>
      </c>
      <c r="D166" s="58"/>
      <c r="E166" s="58"/>
      <c r="F166" s="58"/>
      <c r="G166" s="58"/>
      <c r="H166" s="58"/>
      <c r="I166" s="58"/>
      <c r="J166" s="58"/>
      <c r="K166" s="58"/>
      <c r="L166" s="58"/>
      <c r="M166" s="58"/>
      <c r="N166" s="58"/>
      <c r="O166" s="58"/>
      <c r="P166" s="58"/>
      <c r="Q166" s="58"/>
      <c r="R166" s="58"/>
      <c r="S166" s="58"/>
      <c r="T166" s="58"/>
      <c r="U166" s="58"/>
      <c r="V166" s="58"/>
      <c r="W166" s="58"/>
      <c r="X166" s="58"/>
      <c r="Y166" s="58"/>
      <c r="Z166" s="58"/>
      <c r="AA166" s="58"/>
      <c r="AB166" s="58"/>
      <c r="AC166" s="58"/>
      <c r="AD166" s="58"/>
      <c r="AE166" s="58"/>
      <c r="AF166" s="58"/>
      <c r="AG166" s="58"/>
      <c r="AH166" s="58"/>
      <c r="AI166" s="58"/>
      <c r="AJ166" s="58"/>
      <c r="AK166" s="58"/>
      <c r="AL166" s="58"/>
      <c r="AM166" s="59"/>
      <c r="AN166" s="70">
        <f t="shared" si="8"/>
        <v>0</v>
      </c>
      <c r="AO166" s="71">
        <f t="shared" si="9"/>
        <v>0</v>
      </c>
      <c r="AP166" s="72">
        <f t="shared" si="10"/>
        <v>0</v>
      </c>
    </row>
    <row r="167" spans="1:44" ht="17.25" customHeight="1" x14ac:dyDescent="0.25">
      <c r="C167" s="56">
        <v>89</v>
      </c>
      <c r="D167" s="58"/>
      <c r="E167" s="58"/>
      <c r="F167" s="58"/>
      <c r="G167" s="58"/>
      <c r="H167" s="58"/>
      <c r="I167" s="58"/>
      <c r="J167" s="58"/>
      <c r="K167" s="58"/>
      <c r="L167" s="58"/>
      <c r="M167" s="58"/>
      <c r="N167" s="58"/>
      <c r="O167" s="58"/>
      <c r="P167" s="58"/>
      <c r="Q167" s="58"/>
      <c r="R167" s="58"/>
      <c r="S167" s="58"/>
      <c r="T167" s="58"/>
      <c r="U167" s="58"/>
      <c r="V167" s="58"/>
      <c r="W167" s="58"/>
      <c r="X167" s="58"/>
      <c r="Y167" s="58"/>
      <c r="Z167" s="58"/>
      <c r="AA167" s="58"/>
      <c r="AB167" s="58"/>
      <c r="AC167" s="58"/>
      <c r="AD167" s="58"/>
      <c r="AE167" s="58"/>
      <c r="AF167" s="58"/>
      <c r="AG167" s="58"/>
      <c r="AH167" s="58"/>
      <c r="AI167" s="58"/>
      <c r="AJ167" s="58"/>
      <c r="AK167" s="58"/>
      <c r="AL167" s="58"/>
      <c r="AM167" s="59"/>
      <c r="AN167" s="70">
        <f t="shared" si="8"/>
        <v>0</v>
      </c>
      <c r="AO167" s="71">
        <f t="shared" si="9"/>
        <v>0</v>
      </c>
      <c r="AP167" s="72">
        <f t="shared" si="10"/>
        <v>0</v>
      </c>
    </row>
    <row r="168" spans="1:44" ht="17.25" customHeight="1" thickBot="1" x14ac:dyDescent="0.3">
      <c r="C168" s="56">
        <v>90</v>
      </c>
      <c r="D168" s="73"/>
      <c r="E168" s="73"/>
      <c r="F168" s="73"/>
      <c r="G168" s="73"/>
      <c r="H168" s="73"/>
      <c r="I168" s="73"/>
      <c r="J168" s="73"/>
      <c r="K168" s="73"/>
      <c r="L168" s="73"/>
      <c r="M168" s="73"/>
      <c r="N168" s="73"/>
      <c r="O168" s="73"/>
      <c r="P168" s="73"/>
      <c r="Q168" s="73"/>
      <c r="R168" s="73"/>
      <c r="S168" s="73"/>
      <c r="T168" s="73"/>
      <c r="U168" s="73"/>
      <c r="V168" s="73"/>
      <c r="W168" s="73"/>
      <c r="X168" s="73"/>
      <c r="Y168" s="73"/>
      <c r="Z168" s="73"/>
      <c r="AA168" s="73"/>
      <c r="AB168" s="73"/>
      <c r="AC168" s="73"/>
      <c r="AD168" s="73"/>
      <c r="AE168" s="73"/>
      <c r="AF168" s="73"/>
      <c r="AG168" s="73"/>
      <c r="AH168" s="73"/>
      <c r="AI168" s="73"/>
      <c r="AJ168" s="73"/>
      <c r="AK168" s="73"/>
      <c r="AL168" s="73"/>
      <c r="AM168" s="74"/>
      <c r="AN168" s="75">
        <f t="shared" si="8"/>
        <v>0</v>
      </c>
      <c r="AO168" s="76">
        <f t="shared" si="9"/>
        <v>0</v>
      </c>
      <c r="AP168" s="77">
        <f t="shared" si="10"/>
        <v>0</v>
      </c>
    </row>
    <row r="169" spans="1:44" ht="17.25" customHeight="1" x14ac:dyDescent="0.25">
      <c r="C169" s="41" t="s">
        <v>75</v>
      </c>
      <c r="D169" s="78">
        <f t="shared" ref="D169:AP169" si="11">SUM(D139:D168)</f>
        <v>0</v>
      </c>
      <c r="E169" s="78">
        <f t="shared" si="11"/>
        <v>0</v>
      </c>
      <c r="F169" s="78">
        <f t="shared" si="11"/>
        <v>0</v>
      </c>
      <c r="G169" s="78">
        <f t="shared" si="11"/>
        <v>0</v>
      </c>
      <c r="H169" s="78">
        <f t="shared" si="11"/>
        <v>0</v>
      </c>
      <c r="I169" s="78">
        <f t="shared" si="11"/>
        <v>0</v>
      </c>
      <c r="J169" s="78">
        <f t="shared" si="11"/>
        <v>0</v>
      </c>
      <c r="K169" s="78">
        <f t="shared" si="11"/>
        <v>0</v>
      </c>
      <c r="L169" s="78">
        <f t="shared" si="11"/>
        <v>0</v>
      </c>
      <c r="M169" s="78">
        <f t="shared" si="11"/>
        <v>0</v>
      </c>
      <c r="N169" s="78">
        <f t="shared" si="11"/>
        <v>0</v>
      </c>
      <c r="O169" s="78">
        <f t="shared" si="11"/>
        <v>0</v>
      </c>
      <c r="P169" s="78">
        <f t="shared" si="11"/>
        <v>0</v>
      </c>
      <c r="Q169" s="78">
        <f t="shared" si="11"/>
        <v>0</v>
      </c>
      <c r="R169" s="78">
        <f t="shared" si="11"/>
        <v>0</v>
      </c>
      <c r="S169" s="78">
        <f t="shared" si="11"/>
        <v>0</v>
      </c>
      <c r="T169" s="78">
        <f t="shared" si="11"/>
        <v>0</v>
      </c>
      <c r="U169" s="78">
        <f t="shared" si="11"/>
        <v>0</v>
      </c>
      <c r="V169" s="78">
        <f t="shared" si="11"/>
        <v>0</v>
      </c>
      <c r="W169" s="78">
        <f t="shared" si="11"/>
        <v>0</v>
      </c>
      <c r="X169" s="78">
        <f t="shared" si="11"/>
        <v>0</v>
      </c>
      <c r="Y169" s="78">
        <f t="shared" si="11"/>
        <v>0</v>
      </c>
      <c r="Z169" s="78">
        <f t="shared" si="11"/>
        <v>0</v>
      </c>
      <c r="AA169" s="78">
        <f t="shared" si="11"/>
        <v>0</v>
      </c>
      <c r="AB169" s="78">
        <f t="shared" si="11"/>
        <v>0</v>
      </c>
      <c r="AC169" s="78">
        <f t="shared" si="11"/>
        <v>0</v>
      </c>
      <c r="AD169" s="78">
        <f t="shared" si="11"/>
        <v>0</v>
      </c>
      <c r="AE169" s="78">
        <f t="shared" si="11"/>
        <v>0</v>
      </c>
      <c r="AF169" s="78">
        <f t="shared" si="11"/>
        <v>0</v>
      </c>
      <c r="AG169" s="78">
        <f t="shared" si="11"/>
        <v>0</v>
      </c>
      <c r="AH169" s="78">
        <f t="shared" si="11"/>
        <v>0</v>
      </c>
      <c r="AI169" s="78">
        <f t="shared" si="11"/>
        <v>0</v>
      </c>
      <c r="AJ169" s="78">
        <f t="shared" si="11"/>
        <v>0</v>
      </c>
      <c r="AK169" s="78">
        <f t="shared" si="11"/>
        <v>0</v>
      </c>
      <c r="AL169" s="78">
        <f t="shared" si="11"/>
        <v>0</v>
      </c>
      <c r="AM169" s="79">
        <f t="shared" si="11"/>
        <v>0</v>
      </c>
      <c r="AN169" s="80">
        <f t="shared" si="11"/>
        <v>0</v>
      </c>
      <c r="AO169" s="81">
        <f t="shared" si="11"/>
        <v>0</v>
      </c>
      <c r="AP169" s="82">
        <f t="shared" si="11"/>
        <v>0</v>
      </c>
    </row>
    <row r="170" spans="1:44" ht="21" customHeight="1" thickBot="1" x14ac:dyDescent="0.3">
      <c r="C170" s="83" t="s">
        <v>243</v>
      </c>
      <c r="D170" s="192"/>
      <c r="E170" s="193"/>
      <c r="F170" s="193"/>
      <c r="G170" s="192"/>
      <c r="H170" s="193"/>
      <c r="I170" s="193"/>
      <c r="J170" s="192"/>
      <c r="K170" s="193"/>
      <c r="L170" s="193"/>
      <c r="M170" s="192"/>
      <c r="N170" s="193"/>
      <c r="O170" s="193"/>
      <c r="P170" s="192"/>
      <c r="Q170" s="193"/>
      <c r="R170" s="193"/>
      <c r="S170" s="192"/>
      <c r="T170" s="193"/>
      <c r="U170" s="193"/>
      <c r="V170" s="192"/>
      <c r="W170" s="193"/>
      <c r="X170" s="193"/>
      <c r="Y170" s="192"/>
      <c r="Z170" s="193"/>
      <c r="AA170" s="193"/>
      <c r="AB170" s="192"/>
      <c r="AC170" s="193"/>
      <c r="AD170" s="193"/>
      <c r="AE170" s="192"/>
      <c r="AF170" s="193"/>
      <c r="AG170" s="193"/>
      <c r="AH170" s="192"/>
      <c r="AI170" s="193"/>
      <c r="AJ170" s="193"/>
      <c r="AK170" s="192"/>
      <c r="AL170" s="193"/>
      <c r="AM170" s="193"/>
      <c r="AN170" s="194">
        <f>SUM(D170:AM170)</f>
        <v>0</v>
      </c>
      <c r="AO170" s="195"/>
      <c r="AP170" s="196"/>
    </row>
    <row r="171" spans="1:44" ht="21" customHeight="1" thickBot="1" x14ac:dyDescent="0.3">
      <c r="C171" s="83" t="s">
        <v>14</v>
      </c>
      <c r="D171" s="192">
        <f>COUNTA(F139:F168)-COUNTIF(F139:F168,0)</f>
        <v>0</v>
      </c>
      <c r="E171" s="193"/>
      <c r="F171" s="193"/>
      <c r="G171" s="192">
        <f>COUNTA(I139:I168)-COUNTIF(I139:I168,0)</f>
        <v>0</v>
      </c>
      <c r="H171" s="193"/>
      <c r="I171" s="193"/>
      <c r="J171" s="192">
        <f>COUNTA(L139:L168)-COUNTIF(L139:L168,0)</f>
        <v>0</v>
      </c>
      <c r="K171" s="193"/>
      <c r="L171" s="193"/>
      <c r="M171" s="192">
        <f>COUNTA(O139:O168)-COUNTIF(O139:O168,0)</f>
        <v>0</v>
      </c>
      <c r="N171" s="193"/>
      <c r="O171" s="193"/>
      <c r="P171" s="192">
        <f>COUNTA(R139:R168)-COUNTIF(R139:R168,0)</f>
        <v>0</v>
      </c>
      <c r="Q171" s="193"/>
      <c r="R171" s="193"/>
      <c r="S171" s="192">
        <f>COUNTA(U139:U168)-COUNTIF(U139:U168,0)</f>
        <v>0</v>
      </c>
      <c r="T171" s="193"/>
      <c r="U171" s="193"/>
      <c r="V171" s="192">
        <f>COUNTA(X139:X168)-COUNTIF(X139:X168,0)</f>
        <v>0</v>
      </c>
      <c r="W171" s="193"/>
      <c r="X171" s="193"/>
      <c r="Y171" s="192">
        <f>COUNTA(AA139:AA168)-COUNTIF(AA139:AA168,0)</f>
        <v>0</v>
      </c>
      <c r="Z171" s="193"/>
      <c r="AA171" s="193"/>
      <c r="AB171" s="192">
        <f>COUNTA(AD139:AD168)-COUNTIF(AD139:AD168,0)</f>
        <v>0</v>
      </c>
      <c r="AC171" s="193"/>
      <c r="AD171" s="193"/>
      <c r="AE171" s="192">
        <f>COUNTA(AG139:AG168)-COUNTIF(AG139:AG168,0)</f>
        <v>0</v>
      </c>
      <c r="AF171" s="193"/>
      <c r="AG171" s="193"/>
      <c r="AH171" s="192">
        <f>COUNTA(AJ139:AJ168)-COUNTIF(AJ139:AJ168,0)</f>
        <v>0</v>
      </c>
      <c r="AI171" s="193"/>
      <c r="AJ171" s="193"/>
      <c r="AK171" s="192">
        <f>COUNTA(AM139:AM168)-COUNTIF(AM139:AM168,0)</f>
        <v>0</v>
      </c>
      <c r="AL171" s="193"/>
      <c r="AM171" s="193"/>
      <c r="AN171" s="194">
        <f>SUM(D171:AM171)</f>
        <v>0</v>
      </c>
      <c r="AO171" s="195"/>
      <c r="AP171" s="196"/>
    </row>
    <row r="172" spans="1:44" ht="21" customHeight="1" x14ac:dyDescent="0.25">
      <c r="AI172" s="180" t="s">
        <v>253</v>
      </c>
      <c r="AN172" s="263" t="e">
        <f>ROUNDUP((AO169/AN170),1)</f>
        <v>#DIV/0!</v>
      </c>
      <c r="AO172" s="263"/>
    </row>
    <row r="173" spans="1:44" ht="14.25" x14ac:dyDescent="0.25">
      <c r="A173" s="35"/>
      <c r="B173" s="35"/>
      <c r="C173" s="84" t="s">
        <v>30</v>
      </c>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c r="AC173" s="35"/>
      <c r="AD173" s="35"/>
      <c r="AE173" s="35"/>
      <c r="AF173" s="35"/>
      <c r="AG173" s="35"/>
      <c r="AH173" s="35"/>
      <c r="AI173" s="35"/>
      <c r="AJ173" s="35"/>
      <c r="AK173" s="35"/>
      <c r="AL173" s="35"/>
      <c r="AM173" s="35"/>
      <c r="AN173" s="35"/>
      <c r="AO173" s="35"/>
      <c r="AP173" s="35"/>
      <c r="AQ173" s="35"/>
      <c r="AR173" s="35"/>
    </row>
    <row r="174" spans="1:44" x14ac:dyDescent="0.25">
      <c r="A174" s="35"/>
      <c r="B174" s="35"/>
      <c r="C174" s="215" t="s">
        <v>246</v>
      </c>
      <c r="D174" s="213"/>
      <c r="E174" s="213"/>
      <c r="F174" s="213"/>
      <c r="G174" s="213"/>
      <c r="H174" s="213"/>
      <c r="I174" s="213"/>
      <c r="J174" s="213"/>
      <c r="K174" s="213"/>
      <c r="L174" s="213"/>
      <c r="M174" s="213"/>
      <c r="N174" s="213"/>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35"/>
      <c r="AP174" s="35"/>
      <c r="AQ174" s="35"/>
      <c r="AR174" s="35"/>
    </row>
    <row r="175" spans="1:44" s="35" customFormat="1" ht="12" customHeight="1" x14ac:dyDescent="0.25">
      <c r="A175" s="34"/>
      <c r="B175" s="34"/>
      <c r="C175" s="216" t="s">
        <v>25</v>
      </c>
      <c r="D175" s="217"/>
      <c r="E175" s="217"/>
      <c r="F175" s="216" t="s">
        <v>26</v>
      </c>
      <c r="G175" s="243"/>
      <c r="H175" s="243"/>
      <c r="I175" s="216" t="s">
        <v>27</v>
      </c>
      <c r="J175" s="216"/>
      <c r="K175" s="262"/>
      <c r="L175" s="216" t="s">
        <v>28</v>
      </c>
      <c r="M175" s="216"/>
      <c r="N175" s="262"/>
      <c r="AO175" s="34"/>
      <c r="AP175" s="34"/>
      <c r="AQ175" s="34"/>
      <c r="AR175" s="34"/>
    </row>
    <row r="176" spans="1:44" s="35" customFormat="1" ht="14.25" customHeight="1" x14ac:dyDescent="0.25">
      <c r="A176" s="34"/>
      <c r="B176" s="34"/>
      <c r="C176" s="217"/>
      <c r="D176" s="217"/>
      <c r="E176" s="217"/>
      <c r="F176" s="243"/>
      <c r="G176" s="243"/>
      <c r="H176" s="243"/>
      <c r="I176" s="216"/>
      <c r="J176" s="216"/>
      <c r="K176" s="262"/>
      <c r="L176" s="216"/>
      <c r="M176" s="216"/>
      <c r="N176" s="262"/>
      <c r="O176" s="34"/>
      <c r="P176" s="34"/>
      <c r="Q176" s="34"/>
      <c r="R176" s="34"/>
      <c r="S176" s="34"/>
      <c r="T176" s="34"/>
      <c r="U176" s="34"/>
      <c r="V176" s="34"/>
      <c r="W176" s="34"/>
      <c r="X176" s="34"/>
      <c r="Y176" s="34"/>
      <c r="Z176" s="34"/>
      <c r="AA176" s="34"/>
      <c r="AB176" s="34"/>
      <c r="AC176" s="34"/>
      <c r="AD176" s="34"/>
      <c r="AE176" s="34"/>
      <c r="AF176" s="34"/>
      <c r="AG176" s="34"/>
      <c r="AH176" s="34"/>
      <c r="AI176" s="34"/>
      <c r="AJ176" s="34"/>
      <c r="AK176" s="34"/>
      <c r="AL176" s="34"/>
      <c r="AM176" s="34"/>
      <c r="AN176" s="34"/>
      <c r="AO176" s="34"/>
      <c r="AP176" s="34"/>
      <c r="AQ176" s="34"/>
      <c r="AR176" s="34"/>
    </row>
    <row r="177" spans="1:44" s="35" customFormat="1" ht="14.25" customHeight="1" x14ac:dyDescent="0.25">
      <c r="A177" s="34"/>
      <c r="B177" s="34"/>
      <c r="C177" s="218">
        <f>AP169</f>
        <v>0</v>
      </c>
      <c r="D177" s="213"/>
      <c r="E177" s="213"/>
      <c r="F177" s="212">
        <f>AN171</f>
        <v>0</v>
      </c>
      <c r="G177" s="213"/>
      <c r="H177" s="213"/>
      <c r="I177" s="218">
        <f>AO169</f>
        <v>0</v>
      </c>
      <c r="J177" s="213"/>
      <c r="K177" s="213"/>
      <c r="L177" s="218">
        <f>AN169</f>
        <v>0</v>
      </c>
      <c r="M177" s="213"/>
      <c r="N177" s="213"/>
      <c r="O177" s="34"/>
      <c r="P177" s="34"/>
      <c r="Q177" s="34"/>
      <c r="R177" s="34"/>
      <c r="S177" s="34"/>
      <c r="T177" s="34"/>
      <c r="U177" s="34"/>
      <c r="V177" s="34"/>
      <c r="W177" s="34"/>
      <c r="X177" s="34"/>
      <c r="Y177" s="34"/>
      <c r="Z177" s="34"/>
      <c r="AA177" s="34"/>
      <c r="AB177" s="34"/>
      <c r="AC177" s="34"/>
      <c r="AD177" s="34"/>
      <c r="AE177" s="34"/>
      <c r="AF177" s="34"/>
      <c r="AG177" s="34"/>
      <c r="AH177" s="34"/>
      <c r="AI177" s="34"/>
      <c r="AJ177" s="34"/>
      <c r="AK177" s="34"/>
      <c r="AL177" s="34"/>
      <c r="AM177" s="34"/>
      <c r="AN177" s="34"/>
      <c r="AO177" s="34"/>
      <c r="AP177" s="34"/>
      <c r="AQ177" s="34"/>
      <c r="AR177" s="34"/>
    </row>
    <row r="178" spans="1:44" s="35" customFormat="1" x14ac:dyDescent="0.25">
      <c r="A178" s="34"/>
      <c r="B178" s="34"/>
      <c r="C178" s="213"/>
      <c r="D178" s="213"/>
      <c r="E178" s="213"/>
      <c r="F178" s="214"/>
      <c r="G178" s="214"/>
      <c r="H178" s="214"/>
      <c r="I178" s="214"/>
      <c r="J178" s="214"/>
      <c r="K178" s="214"/>
      <c r="L178" s="214"/>
      <c r="M178" s="214"/>
      <c r="N178" s="214"/>
      <c r="O178" s="34"/>
      <c r="P178" s="34"/>
      <c r="Q178" s="34"/>
      <c r="R178" s="34"/>
      <c r="S178" s="34"/>
      <c r="T178" s="34"/>
      <c r="U178" s="34"/>
      <c r="V178" s="34"/>
      <c r="W178" s="34"/>
      <c r="X178" s="34"/>
      <c r="Y178" s="34"/>
      <c r="Z178" s="34"/>
      <c r="AA178" s="34"/>
      <c r="AB178" s="34"/>
      <c r="AC178" s="34"/>
      <c r="AD178" s="34"/>
      <c r="AE178" s="34"/>
      <c r="AF178" s="34"/>
      <c r="AG178" s="34"/>
      <c r="AH178" s="34"/>
      <c r="AI178" s="34"/>
      <c r="AJ178" s="34"/>
      <c r="AK178" s="34"/>
      <c r="AL178" s="34"/>
      <c r="AM178" s="34"/>
      <c r="AN178" s="34"/>
      <c r="AO178" s="34"/>
      <c r="AP178" s="34"/>
      <c r="AQ178" s="34"/>
      <c r="AR178" s="34"/>
    </row>
    <row r="179" spans="1:44" s="35" customFormat="1" ht="13.15" thickBot="1" x14ac:dyDescent="0.3">
      <c r="A179" s="34"/>
      <c r="B179" s="34"/>
      <c r="C179" s="44"/>
      <c r="D179" s="44"/>
      <c r="E179" s="44"/>
      <c r="F179" s="309"/>
      <c r="G179" s="309"/>
      <c r="H179" s="309"/>
      <c r="I179" s="309"/>
      <c r="J179" s="309"/>
      <c r="K179" s="309"/>
      <c r="L179" s="309"/>
      <c r="M179" s="309"/>
      <c r="N179" s="309"/>
      <c r="O179" s="34"/>
      <c r="P179" s="34"/>
      <c r="Q179" s="34"/>
      <c r="R179" s="34"/>
      <c r="S179" s="34"/>
      <c r="T179" s="34"/>
      <c r="U179" s="34"/>
      <c r="V179" s="34"/>
      <c r="W179" s="34"/>
      <c r="X179" s="34"/>
      <c r="Y179" s="34"/>
      <c r="Z179" s="34"/>
      <c r="AA179" s="34"/>
      <c r="AB179" s="34"/>
      <c r="AC179" s="34"/>
      <c r="AD179" s="34"/>
      <c r="AE179" s="34"/>
      <c r="AF179" s="34"/>
      <c r="AG179" s="34"/>
      <c r="AH179" s="34"/>
      <c r="AI179" s="34"/>
      <c r="AJ179" s="34"/>
      <c r="AK179" s="34"/>
      <c r="AL179" s="34"/>
      <c r="AM179" s="34"/>
      <c r="AN179" s="34"/>
      <c r="AO179" s="34"/>
      <c r="AP179" s="34"/>
      <c r="AQ179" s="34"/>
      <c r="AR179" s="34"/>
    </row>
    <row r="180" spans="1:44" s="35" customFormat="1" ht="18.75" customHeight="1" thickBot="1" x14ac:dyDescent="0.3">
      <c r="A180" s="34"/>
      <c r="B180" s="34"/>
      <c r="C180" s="271" t="s">
        <v>248</v>
      </c>
      <c r="D180" s="272"/>
      <c r="E180" s="272"/>
      <c r="F180" s="272"/>
      <c r="G180" s="272"/>
      <c r="H180" s="272"/>
      <c r="I180" s="272"/>
      <c r="J180" s="272"/>
      <c r="K180" s="273"/>
      <c r="L180" s="310"/>
      <c r="M180" s="311"/>
      <c r="N180" s="312"/>
      <c r="O180" s="34"/>
      <c r="P180" s="34"/>
      <c r="Q180" s="34"/>
      <c r="R180" s="34"/>
      <c r="S180" s="34"/>
      <c r="T180" s="34"/>
      <c r="U180" s="34"/>
      <c r="V180" s="34"/>
      <c r="W180" s="34"/>
      <c r="X180" s="34"/>
      <c r="Y180" s="34"/>
      <c r="Z180" s="34"/>
      <c r="AA180" s="34"/>
      <c r="AB180" s="34"/>
      <c r="AC180" s="34"/>
      <c r="AD180" s="34"/>
      <c r="AE180" s="34"/>
      <c r="AF180" s="34"/>
      <c r="AG180" s="34"/>
      <c r="AH180" s="34"/>
      <c r="AI180" s="34"/>
      <c r="AJ180" s="34"/>
      <c r="AK180" s="34"/>
      <c r="AL180" s="34"/>
      <c r="AM180" s="34"/>
      <c r="AN180" s="34"/>
      <c r="AO180" s="34"/>
      <c r="AP180" s="34"/>
      <c r="AQ180" s="34"/>
      <c r="AR180" s="34"/>
    </row>
    <row r="181" spans="1:44" ht="11.25" customHeight="1" thickBot="1" x14ac:dyDescent="0.3">
      <c r="C181" s="274" t="s">
        <v>250</v>
      </c>
      <c r="D181" s="275"/>
      <c r="E181" s="275"/>
      <c r="F181" s="275"/>
      <c r="G181" s="275"/>
      <c r="H181" s="275"/>
      <c r="I181" s="275"/>
      <c r="J181" s="275"/>
      <c r="K181" s="276"/>
      <c r="L181" s="311"/>
      <c r="M181" s="311"/>
      <c r="N181" s="312"/>
    </row>
    <row r="182" spans="1:44" x14ac:dyDescent="0.25">
      <c r="C182" s="277" t="e">
        <f>ROUNDDOWN(AP169/(AN172)/12,0)</f>
        <v>#DIV/0!</v>
      </c>
      <c r="D182" s="278"/>
      <c r="E182" s="278"/>
      <c r="F182" s="278"/>
      <c r="G182" s="278"/>
      <c r="H182" s="278"/>
      <c r="I182" s="278"/>
      <c r="J182" s="278"/>
      <c r="K182" s="279"/>
      <c r="L182" s="291"/>
      <c r="M182" s="294"/>
      <c r="N182" s="294"/>
    </row>
    <row r="183" spans="1:44" ht="13.5" customHeight="1" thickBot="1" x14ac:dyDescent="0.3">
      <c r="C183" s="280"/>
      <c r="D183" s="281"/>
      <c r="E183" s="281"/>
      <c r="F183" s="281"/>
      <c r="G183" s="281"/>
      <c r="H183" s="281"/>
      <c r="I183" s="281"/>
      <c r="J183" s="281"/>
      <c r="K183" s="282"/>
      <c r="L183" s="294"/>
      <c r="M183" s="294"/>
      <c r="N183" s="294"/>
    </row>
    <row r="189" spans="1:44" ht="21" customHeight="1" x14ac:dyDescent="0.25">
      <c r="C189" s="2"/>
      <c r="Q189" s="86"/>
      <c r="R189" s="86"/>
      <c r="S189" s="86"/>
      <c r="T189" s="86"/>
      <c r="U189" s="86"/>
      <c r="V189" s="86"/>
      <c r="W189" s="86"/>
      <c r="X189" s="86"/>
      <c r="Y189" s="86"/>
      <c r="Z189" s="86"/>
      <c r="AA189" s="86"/>
      <c r="AB189" s="86"/>
      <c r="AC189" s="86"/>
      <c r="AD189" s="86"/>
      <c r="AE189" s="86"/>
      <c r="AF189" s="86"/>
      <c r="AG189" s="86"/>
      <c r="AH189" s="86"/>
      <c r="AI189" s="86"/>
      <c r="AJ189" s="86"/>
      <c r="AK189" s="86"/>
      <c r="AL189" s="86"/>
      <c r="AM189" s="86"/>
      <c r="AN189" s="86"/>
      <c r="AO189" s="86"/>
      <c r="AP189" s="86"/>
    </row>
    <row r="190" spans="1:44" ht="21" customHeight="1" x14ac:dyDescent="0.25">
      <c r="C190" s="2"/>
      <c r="S190" s="220" t="s">
        <v>3</v>
      </c>
      <c r="T190" s="221"/>
      <c r="U190" s="221"/>
      <c r="V190" s="221"/>
      <c r="W190" s="221"/>
      <c r="X190" s="221"/>
      <c r="Y190" s="221"/>
      <c r="Z190" s="221"/>
      <c r="AA190" s="221"/>
    </row>
    <row r="191" spans="1:44" ht="21" customHeight="1" x14ac:dyDescent="0.25">
      <c r="C191" s="2"/>
      <c r="S191" s="221"/>
      <c r="T191" s="221"/>
      <c r="U191" s="221"/>
      <c r="V191" s="221"/>
      <c r="W191" s="221"/>
      <c r="X191" s="221"/>
      <c r="Y191" s="221"/>
      <c r="Z191" s="221"/>
      <c r="AA191" s="221"/>
    </row>
    <row r="192" spans="1:44" ht="21" customHeight="1" x14ac:dyDescent="0.25">
      <c r="C192" s="2"/>
      <c r="P192" s="45"/>
      <c r="Q192" s="45"/>
      <c r="R192" s="45"/>
      <c r="AN192" s="219"/>
      <c r="AO192" s="219"/>
      <c r="AP192" s="219"/>
    </row>
    <row r="193" spans="3:42" ht="21" customHeight="1" x14ac:dyDescent="0.25">
      <c r="C193" s="222" t="s">
        <v>34</v>
      </c>
      <c r="D193" s="298"/>
      <c r="E193" s="299"/>
      <c r="F193" s="225">
        <f>$F$4</f>
        <v>0</v>
      </c>
      <c r="G193" s="226"/>
      <c r="H193" s="226"/>
      <c r="I193" s="226"/>
      <c r="J193" s="226"/>
      <c r="K193" s="226"/>
      <c r="L193" s="226"/>
      <c r="M193" s="226"/>
      <c r="N193" s="227"/>
      <c r="P193" s="46"/>
      <c r="Q193" s="46"/>
      <c r="R193" s="46"/>
      <c r="AF193" s="87"/>
      <c r="AG193" s="88"/>
      <c r="AH193" s="88"/>
      <c r="AI193" s="88"/>
      <c r="AJ193" s="88"/>
      <c r="AK193" s="88"/>
      <c r="AL193" s="88"/>
      <c r="AM193" s="89"/>
      <c r="AN193" s="90"/>
      <c r="AO193" s="89"/>
      <c r="AP193" s="90"/>
    </row>
    <row r="194" spans="3:42" ht="21" customHeight="1" x14ac:dyDescent="0.25">
      <c r="C194" s="222" t="s">
        <v>62</v>
      </c>
      <c r="D194" s="223"/>
      <c r="E194" s="224"/>
      <c r="F194" s="225">
        <f>$F$5</f>
        <v>0</v>
      </c>
      <c r="G194" s="267"/>
      <c r="H194" s="267"/>
      <c r="I194" s="267"/>
      <c r="J194" s="267"/>
      <c r="K194" s="267"/>
      <c r="L194" s="267"/>
      <c r="M194" s="267"/>
      <c r="N194" s="256"/>
      <c r="AF194" s="91"/>
      <c r="AG194" s="90"/>
      <c r="AH194" s="90"/>
      <c r="AI194" s="90"/>
      <c r="AJ194" s="90"/>
      <c r="AK194" s="90"/>
      <c r="AL194" s="90"/>
      <c r="AM194" s="92"/>
      <c r="AN194" s="92"/>
      <c r="AO194" s="93"/>
      <c r="AP194" s="93"/>
    </row>
    <row r="195" spans="3:42" ht="21" customHeight="1" x14ac:dyDescent="0.25">
      <c r="C195" s="264" t="s">
        <v>7</v>
      </c>
      <c r="D195" s="246"/>
      <c r="E195" s="246"/>
      <c r="F195" s="265">
        <f>$F$6</f>
        <v>0</v>
      </c>
      <c r="G195" s="266"/>
      <c r="H195" s="266"/>
      <c r="I195" s="266"/>
      <c r="J195" s="266"/>
      <c r="K195" s="266"/>
      <c r="L195" s="266"/>
      <c r="M195" s="266"/>
      <c r="N195" s="266"/>
      <c r="AF195" s="91"/>
      <c r="AG195" s="90"/>
      <c r="AH195" s="90"/>
      <c r="AI195" s="90"/>
      <c r="AJ195" s="90"/>
      <c r="AK195" s="90"/>
      <c r="AL195" s="90"/>
      <c r="AM195" s="92"/>
      <c r="AN195" s="92"/>
      <c r="AO195" s="93"/>
      <c r="AP195" s="93"/>
    </row>
    <row r="196" spans="3:42" ht="21" customHeight="1" x14ac:dyDescent="0.25">
      <c r="AF196" s="91"/>
      <c r="AG196" s="90"/>
      <c r="AH196" s="90"/>
      <c r="AI196" s="90"/>
      <c r="AJ196" s="90"/>
      <c r="AK196" s="90"/>
      <c r="AL196" s="90"/>
      <c r="AM196" s="92"/>
      <c r="AN196" s="92"/>
      <c r="AO196" s="93"/>
      <c r="AP196" s="93"/>
    </row>
    <row r="197" spans="3:42" ht="21.75" customHeight="1" thickBot="1" x14ac:dyDescent="0.35">
      <c r="C197" s="47" t="s">
        <v>65</v>
      </c>
      <c r="D197" s="48"/>
      <c r="E197" s="48"/>
      <c r="F197" s="48"/>
    </row>
    <row r="198" spans="3:42" ht="22.5" customHeight="1" x14ac:dyDescent="0.25">
      <c r="C198" s="268"/>
      <c r="D198" s="188" t="s">
        <v>66</v>
      </c>
      <c r="E198" s="188"/>
      <c r="F198" s="242"/>
      <c r="G198" s="188" t="s">
        <v>9</v>
      </c>
      <c r="H198" s="188"/>
      <c r="I198" s="242"/>
      <c r="J198" s="188" t="s">
        <v>67</v>
      </c>
      <c r="K198" s="188"/>
      <c r="L198" s="242"/>
      <c r="M198" s="188" t="s">
        <v>68</v>
      </c>
      <c r="N198" s="188"/>
      <c r="O198" s="242"/>
      <c r="P198" s="188" t="s">
        <v>69</v>
      </c>
      <c r="Q198" s="188"/>
      <c r="R198" s="242"/>
      <c r="S198" s="188" t="s">
        <v>70</v>
      </c>
      <c r="T198" s="188"/>
      <c r="U198" s="242"/>
      <c r="V198" s="188" t="s">
        <v>71</v>
      </c>
      <c r="W198" s="188"/>
      <c r="X198" s="242"/>
      <c r="Y198" s="188" t="s">
        <v>72</v>
      </c>
      <c r="Z198" s="188"/>
      <c r="AA198" s="242"/>
      <c r="AB198" s="188" t="s">
        <v>73</v>
      </c>
      <c r="AC198" s="188"/>
      <c r="AD198" s="242"/>
      <c r="AE198" s="188" t="s">
        <v>74</v>
      </c>
      <c r="AF198" s="188"/>
      <c r="AG198" s="242"/>
      <c r="AH198" s="188" t="s">
        <v>22</v>
      </c>
      <c r="AI198" s="188"/>
      <c r="AJ198" s="242"/>
      <c r="AK198" s="242" t="s">
        <v>23</v>
      </c>
      <c r="AL198" s="188"/>
      <c r="AM198" s="189"/>
      <c r="AN198" s="187" t="s">
        <v>39</v>
      </c>
      <c r="AO198" s="188"/>
      <c r="AP198" s="189"/>
    </row>
    <row r="199" spans="3:42" ht="22.5" customHeight="1" x14ac:dyDescent="0.25">
      <c r="C199" s="269"/>
      <c r="D199" s="237" t="s">
        <v>12</v>
      </c>
      <c r="E199" s="191"/>
      <c r="F199" s="239" t="s">
        <v>76</v>
      </c>
      <c r="G199" s="237" t="s">
        <v>12</v>
      </c>
      <c r="H199" s="191"/>
      <c r="I199" s="239" t="s">
        <v>76</v>
      </c>
      <c r="J199" s="237" t="s">
        <v>12</v>
      </c>
      <c r="K199" s="191"/>
      <c r="L199" s="239" t="s">
        <v>76</v>
      </c>
      <c r="M199" s="237" t="s">
        <v>12</v>
      </c>
      <c r="N199" s="191"/>
      <c r="O199" s="241" t="s">
        <v>76</v>
      </c>
      <c r="P199" s="238" t="s">
        <v>12</v>
      </c>
      <c r="Q199" s="191"/>
      <c r="R199" s="239" t="s">
        <v>76</v>
      </c>
      <c r="S199" s="237" t="s">
        <v>12</v>
      </c>
      <c r="T199" s="191"/>
      <c r="U199" s="241" t="s">
        <v>76</v>
      </c>
      <c r="V199" s="238" t="s">
        <v>12</v>
      </c>
      <c r="W199" s="191"/>
      <c r="X199" s="239" t="s">
        <v>76</v>
      </c>
      <c r="Y199" s="237" t="s">
        <v>12</v>
      </c>
      <c r="Z199" s="191"/>
      <c r="AA199" s="241" t="s">
        <v>76</v>
      </c>
      <c r="AB199" s="238" t="s">
        <v>12</v>
      </c>
      <c r="AC199" s="191"/>
      <c r="AD199" s="239" t="s">
        <v>76</v>
      </c>
      <c r="AE199" s="237" t="s">
        <v>12</v>
      </c>
      <c r="AF199" s="191"/>
      <c r="AG199" s="241" t="s">
        <v>76</v>
      </c>
      <c r="AH199" s="238" t="s">
        <v>12</v>
      </c>
      <c r="AI199" s="191"/>
      <c r="AJ199" s="239" t="s">
        <v>76</v>
      </c>
      <c r="AK199" s="238" t="s">
        <v>12</v>
      </c>
      <c r="AL199" s="191"/>
      <c r="AM199" s="235" t="s">
        <v>76</v>
      </c>
      <c r="AN199" s="190" t="s">
        <v>12</v>
      </c>
      <c r="AO199" s="191"/>
      <c r="AP199" s="235" t="s">
        <v>76</v>
      </c>
    </row>
    <row r="200" spans="3:42" ht="13.15" thickBot="1" x14ac:dyDescent="0.3">
      <c r="C200" s="270"/>
      <c r="D200" s="36" t="s">
        <v>33</v>
      </c>
      <c r="E200" s="36" t="s">
        <v>13</v>
      </c>
      <c r="F200" s="240"/>
      <c r="G200" s="36" t="s">
        <v>33</v>
      </c>
      <c r="H200" s="36" t="s">
        <v>13</v>
      </c>
      <c r="I200" s="240"/>
      <c r="J200" s="36" t="s">
        <v>33</v>
      </c>
      <c r="K200" s="36" t="s">
        <v>13</v>
      </c>
      <c r="L200" s="240"/>
      <c r="M200" s="36" t="s">
        <v>33</v>
      </c>
      <c r="N200" s="36" t="s">
        <v>13</v>
      </c>
      <c r="O200" s="240"/>
      <c r="P200" s="36" t="s">
        <v>33</v>
      </c>
      <c r="Q200" s="36" t="s">
        <v>13</v>
      </c>
      <c r="R200" s="240"/>
      <c r="S200" s="36" t="s">
        <v>33</v>
      </c>
      <c r="T200" s="36" t="s">
        <v>13</v>
      </c>
      <c r="U200" s="240"/>
      <c r="V200" s="36" t="s">
        <v>33</v>
      </c>
      <c r="W200" s="36" t="s">
        <v>13</v>
      </c>
      <c r="X200" s="240"/>
      <c r="Y200" s="36" t="s">
        <v>33</v>
      </c>
      <c r="Z200" s="36" t="s">
        <v>13</v>
      </c>
      <c r="AA200" s="240"/>
      <c r="AB200" s="36" t="s">
        <v>33</v>
      </c>
      <c r="AC200" s="36" t="s">
        <v>13</v>
      </c>
      <c r="AD200" s="240"/>
      <c r="AE200" s="36" t="s">
        <v>33</v>
      </c>
      <c r="AF200" s="36" t="s">
        <v>13</v>
      </c>
      <c r="AG200" s="240"/>
      <c r="AH200" s="36" t="s">
        <v>33</v>
      </c>
      <c r="AI200" s="36" t="s">
        <v>13</v>
      </c>
      <c r="AJ200" s="240"/>
      <c r="AK200" s="37" t="s">
        <v>33</v>
      </c>
      <c r="AL200" s="36" t="s">
        <v>13</v>
      </c>
      <c r="AM200" s="236"/>
      <c r="AN200" s="38" t="s">
        <v>33</v>
      </c>
      <c r="AO200" s="36" t="s">
        <v>13</v>
      </c>
      <c r="AP200" s="236"/>
    </row>
    <row r="201" spans="3:42" ht="17.25" customHeight="1" x14ac:dyDescent="0.25">
      <c r="C201" s="49">
        <v>91</v>
      </c>
      <c r="D201" s="50"/>
      <c r="E201" s="50"/>
      <c r="F201" s="51"/>
      <c r="G201" s="50"/>
      <c r="H201" s="50"/>
      <c r="I201" s="51"/>
      <c r="J201" s="50"/>
      <c r="K201" s="50"/>
      <c r="L201" s="51"/>
      <c r="M201" s="50"/>
      <c r="N201" s="50"/>
      <c r="O201" s="51"/>
      <c r="P201" s="50"/>
      <c r="Q201" s="50"/>
      <c r="R201" s="51"/>
      <c r="S201" s="50"/>
      <c r="T201" s="50"/>
      <c r="U201" s="51"/>
      <c r="V201" s="50"/>
      <c r="W201" s="50"/>
      <c r="X201" s="51"/>
      <c r="Y201" s="50"/>
      <c r="Z201" s="50"/>
      <c r="AA201" s="51"/>
      <c r="AB201" s="50"/>
      <c r="AC201" s="50"/>
      <c r="AD201" s="51"/>
      <c r="AE201" s="50"/>
      <c r="AF201" s="50"/>
      <c r="AG201" s="51"/>
      <c r="AH201" s="50"/>
      <c r="AI201" s="50"/>
      <c r="AJ201" s="51"/>
      <c r="AK201" s="51"/>
      <c r="AL201" s="50"/>
      <c r="AM201" s="52"/>
      <c r="AN201" s="53">
        <f t="shared" ref="AN201:AN230" si="12">SUM(D201,G201,J201,M201,P201,S201,V201,Y201,AB201,AE201,AH201,AK201)</f>
        <v>0</v>
      </c>
      <c r="AO201" s="54">
        <f t="shared" ref="AO201:AO230" si="13">SUM(E201,H201,K201,N201,Q201,T201,W201,Z201,AC201,AF201,AI201,AL201)</f>
        <v>0</v>
      </c>
      <c r="AP201" s="55">
        <f t="shared" ref="AP201:AP230" si="14">SUM(F201,I201,L201,O201,R201,U201,X201,AA201,AD201,AG201,AJ201,AM201)</f>
        <v>0</v>
      </c>
    </row>
    <row r="202" spans="3:42" ht="17.25" customHeight="1" x14ac:dyDescent="0.25">
      <c r="C202" s="56">
        <v>92</v>
      </c>
      <c r="D202" s="57"/>
      <c r="E202" s="57"/>
      <c r="F202" s="58"/>
      <c r="G202" s="57"/>
      <c r="H202" s="57"/>
      <c r="I202" s="58"/>
      <c r="J202" s="57"/>
      <c r="K202" s="57"/>
      <c r="L202" s="58"/>
      <c r="M202" s="57"/>
      <c r="N202" s="57"/>
      <c r="O202" s="58"/>
      <c r="P202" s="57"/>
      <c r="Q202" s="57"/>
      <c r="R202" s="58"/>
      <c r="S202" s="57"/>
      <c r="T202" s="57"/>
      <c r="U202" s="58"/>
      <c r="V202" s="57"/>
      <c r="W202" s="57"/>
      <c r="X202" s="58"/>
      <c r="Y202" s="57"/>
      <c r="Z202" s="57"/>
      <c r="AA202" s="58"/>
      <c r="AB202" s="57"/>
      <c r="AC202" s="57"/>
      <c r="AD202" s="58"/>
      <c r="AE202" s="57"/>
      <c r="AF202" s="57"/>
      <c r="AG202" s="58"/>
      <c r="AH202" s="57"/>
      <c r="AI202" s="57"/>
      <c r="AJ202" s="58"/>
      <c r="AK202" s="58"/>
      <c r="AL202" s="57"/>
      <c r="AM202" s="59"/>
      <c r="AN202" s="60">
        <f t="shared" si="12"/>
        <v>0</v>
      </c>
      <c r="AO202" s="61">
        <f t="shared" si="13"/>
        <v>0</v>
      </c>
      <c r="AP202" s="62">
        <f t="shared" si="14"/>
        <v>0</v>
      </c>
    </row>
    <row r="203" spans="3:42" ht="17.25" customHeight="1" x14ac:dyDescent="0.25">
      <c r="C203" s="56">
        <v>93</v>
      </c>
      <c r="D203" s="57"/>
      <c r="E203" s="57"/>
      <c r="F203" s="58"/>
      <c r="G203" s="57"/>
      <c r="H203" s="57"/>
      <c r="I203" s="58"/>
      <c r="J203" s="57"/>
      <c r="K203" s="57"/>
      <c r="L203" s="58"/>
      <c r="M203" s="57"/>
      <c r="N203" s="57"/>
      <c r="O203" s="58"/>
      <c r="P203" s="57"/>
      <c r="Q203" s="57"/>
      <c r="R203" s="58"/>
      <c r="S203" s="57"/>
      <c r="T203" s="57"/>
      <c r="U203" s="58"/>
      <c r="V203" s="57"/>
      <c r="W203" s="57"/>
      <c r="X203" s="58"/>
      <c r="Y203" s="57"/>
      <c r="Z203" s="57"/>
      <c r="AA203" s="58"/>
      <c r="AB203" s="57"/>
      <c r="AC203" s="57"/>
      <c r="AD203" s="58"/>
      <c r="AE203" s="57"/>
      <c r="AF203" s="57"/>
      <c r="AG203" s="58"/>
      <c r="AH203" s="57"/>
      <c r="AI203" s="57"/>
      <c r="AJ203" s="58"/>
      <c r="AK203" s="58"/>
      <c r="AL203" s="57"/>
      <c r="AM203" s="59"/>
      <c r="AN203" s="60">
        <f t="shared" si="12"/>
        <v>0</v>
      </c>
      <c r="AO203" s="61">
        <f t="shared" si="13"/>
        <v>0</v>
      </c>
      <c r="AP203" s="62">
        <f t="shared" si="14"/>
        <v>0</v>
      </c>
    </row>
    <row r="204" spans="3:42" ht="17.25" customHeight="1" x14ac:dyDescent="0.25">
      <c r="C204" s="56">
        <v>94</v>
      </c>
      <c r="D204" s="57"/>
      <c r="E204" s="57"/>
      <c r="F204" s="58"/>
      <c r="G204" s="57"/>
      <c r="H204" s="57"/>
      <c r="I204" s="58"/>
      <c r="J204" s="57"/>
      <c r="K204" s="57"/>
      <c r="L204" s="58"/>
      <c r="M204" s="57"/>
      <c r="N204" s="57"/>
      <c r="O204" s="58"/>
      <c r="P204" s="57"/>
      <c r="Q204" s="57"/>
      <c r="R204" s="58"/>
      <c r="S204" s="57"/>
      <c r="T204" s="57"/>
      <c r="U204" s="58"/>
      <c r="V204" s="57"/>
      <c r="W204" s="57"/>
      <c r="X204" s="58"/>
      <c r="Y204" s="57"/>
      <c r="Z204" s="57"/>
      <c r="AA204" s="58"/>
      <c r="AB204" s="57"/>
      <c r="AC204" s="57"/>
      <c r="AD204" s="58"/>
      <c r="AE204" s="57"/>
      <c r="AF204" s="57"/>
      <c r="AG204" s="58"/>
      <c r="AH204" s="57"/>
      <c r="AI204" s="57"/>
      <c r="AJ204" s="58"/>
      <c r="AK204" s="58"/>
      <c r="AL204" s="57"/>
      <c r="AM204" s="59"/>
      <c r="AN204" s="60">
        <f t="shared" si="12"/>
        <v>0</v>
      </c>
      <c r="AO204" s="61">
        <f t="shared" si="13"/>
        <v>0</v>
      </c>
      <c r="AP204" s="62">
        <f t="shared" si="14"/>
        <v>0</v>
      </c>
    </row>
    <row r="205" spans="3:42" ht="17.25" customHeight="1" x14ac:dyDescent="0.25">
      <c r="C205" s="56">
        <v>95</v>
      </c>
      <c r="D205" s="57"/>
      <c r="E205" s="57"/>
      <c r="F205" s="58"/>
      <c r="G205" s="57"/>
      <c r="H205" s="57"/>
      <c r="I205" s="58"/>
      <c r="J205" s="57"/>
      <c r="K205" s="57"/>
      <c r="L205" s="58"/>
      <c r="M205" s="57"/>
      <c r="N205" s="57"/>
      <c r="O205" s="58"/>
      <c r="P205" s="57"/>
      <c r="Q205" s="57"/>
      <c r="R205" s="58"/>
      <c r="S205" s="57"/>
      <c r="T205" s="57"/>
      <c r="U205" s="58"/>
      <c r="V205" s="57"/>
      <c r="W205" s="57"/>
      <c r="X205" s="58"/>
      <c r="Y205" s="57"/>
      <c r="Z205" s="57"/>
      <c r="AA205" s="58"/>
      <c r="AB205" s="57"/>
      <c r="AC205" s="57"/>
      <c r="AD205" s="58"/>
      <c r="AE205" s="57"/>
      <c r="AF205" s="57"/>
      <c r="AG205" s="58"/>
      <c r="AH205" s="57"/>
      <c r="AI205" s="57"/>
      <c r="AJ205" s="58"/>
      <c r="AK205" s="58"/>
      <c r="AL205" s="57"/>
      <c r="AM205" s="59"/>
      <c r="AN205" s="60">
        <f t="shared" si="12"/>
        <v>0</v>
      </c>
      <c r="AO205" s="61">
        <f t="shared" si="13"/>
        <v>0</v>
      </c>
      <c r="AP205" s="62">
        <f t="shared" si="14"/>
        <v>0</v>
      </c>
    </row>
    <row r="206" spans="3:42" ht="17.25" customHeight="1" x14ac:dyDescent="0.25">
      <c r="C206" s="56">
        <v>96</v>
      </c>
      <c r="D206" s="57"/>
      <c r="E206" s="57"/>
      <c r="F206" s="58"/>
      <c r="G206" s="57"/>
      <c r="H206" s="57"/>
      <c r="I206" s="58"/>
      <c r="J206" s="57"/>
      <c r="K206" s="57"/>
      <c r="L206" s="58"/>
      <c r="M206" s="57"/>
      <c r="N206" s="57"/>
      <c r="O206" s="58"/>
      <c r="P206" s="57"/>
      <c r="Q206" s="57"/>
      <c r="R206" s="58"/>
      <c r="S206" s="57"/>
      <c r="T206" s="57"/>
      <c r="U206" s="58"/>
      <c r="V206" s="57"/>
      <c r="W206" s="57"/>
      <c r="X206" s="58"/>
      <c r="Y206" s="57"/>
      <c r="Z206" s="57"/>
      <c r="AA206" s="58"/>
      <c r="AB206" s="57"/>
      <c r="AC206" s="57"/>
      <c r="AD206" s="58"/>
      <c r="AE206" s="57"/>
      <c r="AF206" s="57"/>
      <c r="AG206" s="58"/>
      <c r="AH206" s="57"/>
      <c r="AI206" s="57"/>
      <c r="AJ206" s="58"/>
      <c r="AK206" s="58"/>
      <c r="AL206" s="57"/>
      <c r="AM206" s="59"/>
      <c r="AN206" s="60">
        <f t="shared" si="12"/>
        <v>0</v>
      </c>
      <c r="AO206" s="61">
        <f t="shared" si="13"/>
        <v>0</v>
      </c>
      <c r="AP206" s="62">
        <f t="shared" si="14"/>
        <v>0</v>
      </c>
    </row>
    <row r="207" spans="3:42" ht="17.25" customHeight="1" x14ac:dyDescent="0.25">
      <c r="C207" s="56">
        <v>97</v>
      </c>
      <c r="D207" s="57"/>
      <c r="E207" s="57"/>
      <c r="F207" s="58"/>
      <c r="G207" s="57"/>
      <c r="H207" s="57"/>
      <c r="I207" s="58"/>
      <c r="J207" s="57"/>
      <c r="K207" s="57"/>
      <c r="L207" s="58"/>
      <c r="M207" s="57"/>
      <c r="N207" s="57"/>
      <c r="O207" s="58"/>
      <c r="P207" s="57"/>
      <c r="Q207" s="57"/>
      <c r="R207" s="58"/>
      <c r="S207" s="57"/>
      <c r="T207" s="57"/>
      <c r="U207" s="58"/>
      <c r="V207" s="57"/>
      <c r="W207" s="57"/>
      <c r="X207" s="58"/>
      <c r="Y207" s="57"/>
      <c r="Z207" s="57"/>
      <c r="AA207" s="58"/>
      <c r="AB207" s="57"/>
      <c r="AC207" s="57"/>
      <c r="AD207" s="58"/>
      <c r="AE207" s="57"/>
      <c r="AF207" s="57"/>
      <c r="AG207" s="58"/>
      <c r="AH207" s="57"/>
      <c r="AI207" s="57"/>
      <c r="AJ207" s="58"/>
      <c r="AK207" s="58"/>
      <c r="AL207" s="57"/>
      <c r="AM207" s="59"/>
      <c r="AN207" s="60">
        <f t="shared" si="12"/>
        <v>0</v>
      </c>
      <c r="AO207" s="61">
        <f t="shared" si="13"/>
        <v>0</v>
      </c>
      <c r="AP207" s="62">
        <f t="shared" si="14"/>
        <v>0</v>
      </c>
    </row>
    <row r="208" spans="3:42" ht="17.25" customHeight="1" x14ac:dyDescent="0.25">
      <c r="C208" s="56">
        <v>98</v>
      </c>
      <c r="D208" s="57"/>
      <c r="E208" s="57"/>
      <c r="F208" s="58"/>
      <c r="G208" s="57"/>
      <c r="H208" s="57"/>
      <c r="I208" s="58"/>
      <c r="J208" s="57"/>
      <c r="K208" s="57"/>
      <c r="L208" s="58"/>
      <c r="M208" s="57"/>
      <c r="N208" s="57"/>
      <c r="O208" s="58"/>
      <c r="P208" s="57"/>
      <c r="Q208" s="57"/>
      <c r="R208" s="58"/>
      <c r="S208" s="57"/>
      <c r="T208" s="57"/>
      <c r="U208" s="58"/>
      <c r="V208" s="57"/>
      <c r="W208" s="57"/>
      <c r="X208" s="58"/>
      <c r="Y208" s="57"/>
      <c r="Z208" s="57"/>
      <c r="AA208" s="58"/>
      <c r="AB208" s="57"/>
      <c r="AC208" s="57"/>
      <c r="AD208" s="58"/>
      <c r="AE208" s="57"/>
      <c r="AF208" s="57"/>
      <c r="AG208" s="58"/>
      <c r="AH208" s="57"/>
      <c r="AI208" s="57"/>
      <c r="AJ208" s="58"/>
      <c r="AK208" s="58"/>
      <c r="AL208" s="57"/>
      <c r="AM208" s="59"/>
      <c r="AN208" s="60">
        <f t="shared" si="12"/>
        <v>0</v>
      </c>
      <c r="AO208" s="61">
        <f t="shared" si="13"/>
        <v>0</v>
      </c>
      <c r="AP208" s="62">
        <f t="shared" si="14"/>
        <v>0</v>
      </c>
    </row>
    <row r="209" spans="3:42" ht="17.25" customHeight="1" x14ac:dyDescent="0.25">
      <c r="C209" s="56">
        <v>99</v>
      </c>
      <c r="D209" s="57"/>
      <c r="E209" s="57"/>
      <c r="F209" s="58"/>
      <c r="G209" s="57"/>
      <c r="H209" s="57"/>
      <c r="I209" s="58"/>
      <c r="J209" s="57"/>
      <c r="K209" s="57"/>
      <c r="L209" s="58"/>
      <c r="M209" s="57"/>
      <c r="N209" s="57"/>
      <c r="O209" s="58"/>
      <c r="P209" s="57"/>
      <c r="Q209" s="57"/>
      <c r="R209" s="58"/>
      <c r="S209" s="57"/>
      <c r="T209" s="57"/>
      <c r="U209" s="58"/>
      <c r="V209" s="57"/>
      <c r="W209" s="57"/>
      <c r="X209" s="58"/>
      <c r="Y209" s="57"/>
      <c r="Z209" s="57"/>
      <c r="AA209" s="58"/>
      <c r="AB209" s="57"/>
      <c r="AC209" s="57"/>
      <c r="AD209" s="58"/>
      <c r="AE209" s="57"/>
      <c r="AF209" s="57"/>
      <c r="AG209" s="58"/>
      <c r="AH209" s="57"/>
      <c r="AI209" s="57"/>
      <c r="AJ209" s="58"/>
      <c r="AK209" s="58"/>
      <c r="AL209" s="57"/>
      <c r="AM209" s="59"/>
      <c r="AN209" s="60">
        <f t="shared" si="12"/>
        <v>0</v>
      </c>
      <c r="AO209" s="61">
        <f t="shared" si="13"/>
        <v>0</v>
      </c>
      <c r="AP209" s="62">
        <f t="shared" si="14"/>
        <v>0</v>
      </c>
    </row>
    <row r="210" spans="3:42" ht="17.25" customHeight="1" x14ac:dyDescent="0.25">
      <c r="C210" s="56">
        <v>100</v>
      </c>
      <c r="D210" s="57"/>
      <c r="E210" s="57"/>
      <c r="F210" s="58"/>
      <c r="G210" s="57"/>
      <c r="H210" s="57"/>
      <c r="I210" s="58"/>
      <c r="J210" s="57"/>
      <c r="K210" s="57"/>
      <c r="L210" s="58"/>
      <c r="M210" s="57"/>
      <c r="N210" s="57"/>
      <c r="O210" s="58"/>
      <c r="P210" s="57"/>
      <c r="Q210" s="57"/>
      <c r="R210" s="58"/>
      <c r="S210" s="57"/>
      <c r="T210" s="57"/>
      <c r="U210" s="58"/>
      <c r="V210" s="57"/>
      <c r="W210" s="57"/>
      <c r="X210" s="58"/>
      <c r="Y210" s="57"/>
      <c r="Z210" s="57"/>
      <c r="AA210" s="58"/>
      <c r="AB210" s="57"/>
      <c r="AC210" s="57"/>
      <c r="AD210" s="58"/>
      <c r="AE210" s="57"/>
      <c r="AF210" s="57"/>
      <c r="AG210" s="58"/>
      <c r="AH210" s="57"/>
      <c r="AI210" s="57"/>
      <c r="AJ210" s="58"/>
      <c r="AK210" s="58"/>
      <c r="AL210" s="57"/>
      <c r="AM210" s="59"/>
      <c r="AN210" s="60">
        <f t="shared" si="12"/>
        <v>0</v>
      </c>
      <c r="AO210" s="61">
        <f t="shared" si="13"/>
        <v>0</v>
      </c>
      <c r="AP210" s="62">
        <f t="shared" si="14"/>
        <v>0</v>
      </c>
    </row>
    <row r="211" spans="3:42" ht="17.25" customHeight="1" x14ac:dyDescent="0.25">
      <c r="C211" s="56">
        <v>101</v>
      </c>
      <c r="D211" s="57"/>
      <c r="E211" s="57"/>
      <c r="F211" s="58"/>
      <c r="G211" s="57"/>
      <c r="H211" s="57"/>
      <c r="I211" s="58"/>
      <c r="J211" s="57"/>
      <c r="K211" s="57"/>
      <c r="L211" s="58"/>
      <c r="M211" s="57"/>
      <c r="N211" s="57"/>
      <c r="O211" s="58"/>
      <c r="P211" s="57"/>
      <c r="Q211" s="57"/>
      <c r="R211" s="58"/>
      <c r="S211" s="57"/>
      <c r="T211" s="57"/>
      <c r="U211" s="58"/>
      <c r="V211" s="57"/>
      <c r="W211" s="57"/>
      <c r="X211" s="58"/>
      <c r="Y211" s="57"/>
      <c r="Z211" s="57"/>
      <c r="AA211" s="58"/>
      <c r="AB211" s="57"/>
      <c r="AC211" s="57"/>
      <c r="AD211" s="58"/>
      <c r="AE211" s="57"/>
      <c r="AF211" s="57"/>
      <c r="AG211" s="58"/>
      <c r="AH211" s="57"/>
      <c r="AI211" s="57"/>
      <c r="AJ211" s="58"/>
      <c r="AK211" s="58"/>
      <c r="AL211" s="57"/>
      <c r="AM211" s="59"/>
      <c r="AN211" s="60">
        <f t="shared" si="12"/>
        <v>0</v>
      </c>
      <c r="AO211" s="61">
        <f t="shared" si="13"/>
        <v>0</v>
      </c>
      <c r="AP211" s="62">
        <f t="shared" si="14"/>
        <v>0</v>
      </c>
    </row>
    <row r="212" spans="3:42" ht="17.25" customHeight="1" x14ac:dyDescent="0.25">
      <c r="C212" s="56">
        <v>102</v>
      </c>
      <c r="D212" s="57"/>
      <c r="E212" s="57"/>
      <c r="F212" s="58"/>
      <c r="G212" s="57"/>
      <c r="H212" s="57"/>
      <c r="I212" s="58"/>
      <c r="J212" s="57"/>
      <c r="K212" s="57"/>
      <c r="L212" s="58"/>
      <c r="M212" s="57"/>
      <c r="N212" s="57"/>
      <c r="O212" s="58"/>
      <c r="P212" s="57"/>
      <c r="Q212" s="57"/>
      <c r="R212" s="58"/>
      <c r="S212" s="57"/>
      <c r="T212" s="57"/>
      <c r="U212" s="58"/>
      <c r="V212" s="57"/>
      <c r="W212" s="57"/>
      <c r="X212" s="58"/>
      <c r="Y212" s="57"/>
      <c r="Z212" s="57"/>
      <c r="AA212" s="58"/>
      <c r="AB212" s="57"/>
      <c r="AC212" s="57"/>
      <c r="AD212" s="58"/>
      <c r="AE212" s="57"/>
      <c r="AF212" s="57"/>
      <c r="AG212" s="58"/>
      <c r="AH212" s="57"/>
      <c r="AI212" s="57"/>
      <c r="AJ212" s="58"/>
      <c r="AK212" s="58"/>
      <c r="AL212" s="57"/>
      <c r="AM212" s="59"/>
      <c r="AN212" s="60">
        <f t="shared" si="12"/>
        <v>0</v>
      </c>
      <c r="AO212" s="61">
        <f t="shared" si="13"/>
        <v>0</v>
      </c>
      <c r="AP212" s="62">
        <f t="shared" si="14"/>
        <v>0</v>
      </c>
    </row>
    <row r="213" spans="3:42" ht="17.25" customHeight="1" x14ac:dyDescent="0.25">
      <c r="C213" s="56">
        <v>103</v>
      </c>
      <c r="D213" s="57"/>
      <c r="E213" s="57"/>
      <c r="F213" s="58"/>
      <c r="G213" s="57"/>
      <c r="H213" s="57"/>
      <c r="I213" s="58"/>
      <c r="J213" s="57"/>
      <c r="K213" s="57"/>
      <c r="L213" s="58"/>
      <c r="M213" s="57"/>
      <c r="N213" s="57"/>
      <c r="O213" s="58"/>
      <c r="P213" s="57"/>
      <c r="Q213" s="57"/>
      <c r="R213" s="58"/>
      <c r="S213" s="57"/>
      <c r="T213" s="57"/>
      <c r="U213" s="58"/>
      <c r="V213" s="57"/>
      <c r="W213" s="57"/>
      <c r="X213" s="58"/>
      <c r="Y213" s="57"/>
      <c r="Z213" s="57"/>
      <c r="AA213" s="58"/>
      <c r="AB213" s="57"/>
      <c r="AC213" s="57"/>
      <c r="AD213" s="58"/>
      <c r="AE213" s="57"/>
      <c r="AF213" s="57"/>
      <c r="AG213" s="58"/>
      <c r="AH213" s="57"/>
      <c r="AI213" s="57"/>
      <c r="AJ213" s="58"/>
      <c r="AK213" s="58"/>
      <c r="AL213" s="57"/>
      <c r="AM213" s="59"/>
      <c r="AN213" s="60">
        <f t="shared" si="12"/>
        <v>0</v>
      </c>
      <c r="AO213" s="61">
        <f t="shared" si="13"/>
        <v>0</v>
      </c>
      <c r="AP213" s="62">
        <f t="shared" si="14"/>
        <v>0</v>
      </c>
    </row>
    <row r="214" spans="3:42" ht="17.25" customHeight="1" x14ac:dyDescent="0.25">
      <c r="C214" s="56">
        <v>104</v>
      </c>
      <c r="D214" s="57"/>
      <c r="E214" s="57"/>
      <c r="F214" s="58"/>
      <c r="G214" s="57"/>
      <c r="H214" s="57"/>
      <c r="I214" s="58"/>
      <c r="J214" s="57"/>
      <c r="K214" s="57"/>
      <c r="L214" s="58"/>
      <c r="M214" s="57"/>
      <c r="N214" s="57"/>
      <c r="O214" s="58"/>
      <c r="P214" s="57"/>
      <c r="Q214" s="57"/>
      <c r="R214" s="58"/>
      <c r="S214" s="57"/>
      <c r="T214" s="57"/>
      <c r="U214" s="58"/>
      <c r="V214" s="57"/>
      <c r="W214" s="57"/>
      <c r="X214" s="58"/>
      <c r="Y214" s="57"/>
      <c r="Z214" s="57"/>
      <c r="AA214" s="58"/>
      <c r="AB214" s="57"/>
      <c r="AC214" s="57"/>
      <c r="AD214" s="58"/>
      <c r="AE214" s="57"/>
      <c r="AF214" s="57"/>
      <c r="AG214" s="58"/>
      <c r="AH214" s="57"/>
      <c r="AI214" s="57"/>
      <c r="AJ214" s="58"/>
      <c r="AK214" s="58"/>
      <c r="AL214" s="57"/>
      <c r="AM214" s="59"/>
      <c r="AN214" s="60">
        <f t="shared" si="12"/>
        <v>0</v>
      </c>
      <c r="AO214" s="61">
        <f t="shared" si="13"/>
        <v>0</v>
      </c>
      <c r="AP214" s="62">
        <f t="shared" si="14"/>
        <v>0</v>
      </c>
    </row>
    <row r="215" spans="3:42" ht="17.25" customHeight="1" x14ac:dyDescent="0.25">
      <c r="C215" s="56">
        <v>105</v>
      </c>
      <c r="D215" s="57"/>
      <c r="E215" s="57"/>
      <c r="F215" s="58"/>
      <c r="G215" s="57"/>
      <c r="H215" s="57"/>
      <c r="I215" s="58"/>
      <c r="J215" s="57"/>
      <c r="K215" s="57"/>
      <c r="L215" s="58"/>
      <c r="M215" s="57"/>
      <c r="N215" s="57"/>
      <c r="O215" s="58"/>
      <c r="P215" s="57"/>
      <c r="Q215" s="57"/>
      <c r="R215" s="58"/>
      <c r="S215" s="57"/>
      <c r="T215" s="57"/>
      <c r="U215" s="58"/>
      <c r="V215" s="57"/>
      <c r="W215" s="57"/>
      <c r="X215" s="58"/>
      <c r="Y215" s="57"/>
      <c r="Z215" s="57"/>
      <c r="AA215" s="58"/>
      <c r="AB215" s="57"/>
      <c r="AC215" s="57"/>
      <c r="AD215" s="58"/>
      <c r="AE215" s="57"/>
      <c r="AF215" s="57"/>
      <c r="AG215" s="58"/>
      <c r="AH215" s="57"/>
      <c r="AI215" s="57"/>
      <c r="AJ215" s="58"/>
      <c r="AK215" s="58"/>
      <c r="AL215" s="57"/>
      <c r="AM215" s="59"/>
      <c r="AN215" s="60">
        <f t="shared" si="12"/>
        <v>0</v>
      </c>
      <c r="AO215" s="61">
        <f t="shared" si="13"/>
        <v>0</v>
      </c>
      <c r="AP215" s="62">
        <f t="shared" si="14"/>
        <v>0</v>
      </c>
    </row>
    <row r="216" spans="3:42" ht="17.25" customHeight="1" x14ac:dyDescent="0.25">
      <c r="C216" s="56">
        <v>106</v>
      </c>
      <c r="D216" s="57"/>
      <c r="E216" s="57"/>
      <c r="F216" s="58"/>
      <c r="G216" s="57"/>
      <c r="H216" s="57"/>
      <c r="I216" s="58"/>
      <c r="J216" s="57"/>
      <c r="K216" s="57"/>
      <c r="L216" s="58"/>
      <c r="M216" s="57"/>
      <c r="N216" s="57"/>
      <c r="O216" s="58"/>
      <c r="P216" s="57"/>
      <c r="Q216" s="57"/>
      <c r="R216" s="58"/>
      <c r="S216" s="57"/>
      <c r="T216" s="57"/>
      <c r="U216" s="58"/>
      <c r="V216" s="57"/>
      <c r="W216" s="57"/>
      <c r="X216" s="58"/>
      <c r="Y216" s="57"/>
      <c r="Z216" s="57"/>
      <c r="AA216" s="58"/>
      <c r="AB216" s="57"/>
      <c r="AC216" s="57"/>
      <c r="AD216" s="58"/>
      <c r="AE216" s="57"/>
      <c r="AF216" s="57"/>
      <c r="AG216" s="58"/>
      <c r="AH216" s="57"/>
      <c r="AI216" s="57"/>
      <c r="AJ216" s="58"/>
      <c r="AK216" s="58"/>
      <c r="AL216" s="57"/>
      <c r="AM216" s="59"/>
      <c r="AN216" s="60">
        <f t="shared" si="12"/>
        <v>0</v>
      </c>
      <c r="AO216" s="61">
        <f t="shared" si="13"/>
        <v>0</v>
      </c>
      <c r="AP216" s="62">
        <f t="shared" si="14"/>
        <v>0</v>
      </c>
    </row>
    <row r="217" spans="3:42" ht="17.25" customHeight="1" x14ac:dyDescent="0.25">
      <c r="C217" s="56">
        <v>107</v>
      </c>
      <c r="D217" s="57"/>
      <c r="E217" s="57"/>
      <c r="F217" s="58"/>
      <c r="G217" s="57"/>
      <c r="H217" s="57"/>
      <c r="I217" s="58"/>
      <c r="J217" s="57"/>
      <c r="K217" s="57"/>
      <c r="L217" s="58"/>
      <c r="M217" s="57"/>
      <c r="N217" s="57"/>
      <c r="O217" s="58"/>
      <c r="P217" s="57"/>
      <c r="Q217" s="57"/>
      <c r="R217" s="58"/>
      <c r="S217" s="57"/>
      <c r="T217" s="57"/>
      <c r="U217" s="58"/>
      <c r="V217" s="57"/>
      <c r="W217" s="57"/>
      <c r="X217" s="58"/>
      <c r="Y217" s="57"/>
      <c r="Z217" s="57"/>
      <c r="AA217" s="58"/>
      <c r="AB217" s="57"/>
      <c r="AC217" s="57"/>
      <c r="AD217" s="58"/>
      <c r="AE217" s="57"/>
      <c r="AF217" s="57"/>
      <c r="AG217" s="58"/>
      <c r="AH217" s="57"/>
      <c r="AI217" s="57"/>
      <c r="AJ217" s="58"/>
      <c r="AK217" s="58"/>
      <c r="AL217" s="57"/>
      <c r="AM217" s="59"/>
      <c r="AN217" s="60">
        <f t="shared" si="12"/>
        <v>0</v>
      </c>
      <c r="AO217" s="61">
        <f t="shared" si="13"/>
        <v>0</v>
      </c>
      <c r="AP217" s="62">
        <f t="shared" si="14"/>
        <v>0</v>
      </c>
    </row>
    <row r="218" spans="3:42" ht="17.25" customHeight="1" x14ac:dyDescent="0.25">
      <c r="C218" s="56">
        <v>108</v>
      </c>
      <c r="D218" s="57"/>
      <c r="E218" s="57"/>
      <c r="F218" s="58"/>
      <c r="G218" s="57"/>
      <c r="H218" s="57"/>
      <c r="I218" s="58"/>
      <c r="J218" s="57"/>
      <c r="K218" s="57"/>
      <c r="L218" s="58"/>
      <c r="M218" s="57"/>
      <c r="N218" s="57"/>
      <c r="O218" s="58"/>
      <c r="P218" s="57"/>
      <c r="Q218" s="57"/>
      <c r="R218" s="58"/>
      <c r="S218" s="57"/>
      <c r="T218" s="57"/>
      <c r="U218" s="58"/>
      <c r="V218" s="57"/>
      <c r="W218" s="57"/>
      <c r="X218" s="58"/>
      <c r="Y218" s="57"/>
      <c r="Z218" s="57"/>
      <c r="AA218" s="58"/>
      <c r="AB218" s="57"/>
      <c r="AC218" s="57"/>
      <c r="AD218" s="58"/>
      <c r="AE218" s="57"/>
      <c r="AF218" s="57"/>
      <c r="AG218" s="58"/>
      <c r="AH218" s="57"/>
      <c r="AI218" s="57"/>
      <c r="AJ218" s="58"/>
      <c r="AK218" s="58"/>
      <c r="AL218" s="57"/>
      <c r="AM218" s="59"/>
      <c r="AN218" s="60">
        <f t="shared" si="12"/>
        <v>0</v>
      </c>
      <c r="AO218" s="61">
        <f t="shared" si="13"/>
        <v>0</v>
      </c>
      <c r="AP218" s="62">
        <f t="shared" si="14"/>
        <v>0</v>
      </c>
    </row>
    <row r="219" spans="3:42" ht="17.25" customHeight="1" x14ac:dyDescent="0.25">
      <c r="C219" s="56">
        <v>109</v>
      </c>
      <c r="D219" s="57"/>
      <c r="E219" s="57"/>
      <c r="F219" s="58"/>
      <c r="G219" s="57"/>
      <c r="H219" s="57"/>
      <c r="I219" s="58"/>
      <c r="J219" s="57"/>
      <c r="K219" s="57"/>
      <c r="L219" s="58"/>
      <c r="M219" s="57"/>
      <c r="N219" s="57"/>
      <c r="O219" s="58"/>
      <c r="P219" s="57"/>
      <c r="Q219" s="57"/>
      <c r="R219" s="58"/>
      <c r="S219" s="57"/>
      <c r="T219" s="57"/>
      <c r="U219" s="58"/>
      <c r="V219" s="57"/>
      <c r="W219" s="57"/>
      <c r="X219" s="58"/>
      <c r="Y219" s="57"/>
      <c r="Z219" s="57"/>
      <c r="AA219" s="58"/>
      <c r="AB219" s="57"/>
      <c r="AC219" s="57"/>
      <c r="AD219" s="58"/>
      <c r="AE219" s="57"/>
      <c r="AF219" s="57"/>
      <c r="AG219" s="58"/>
      <c r="AH219" s="57"/>
      <c r="AI219" s="57"/>
      <c r="AJ219" s="58"/>
      <c r="AK219" s="58"/>
      <c r="AL219" s="57"/>
      <c r="AM219" s="59"/>
      <c r="AN219" s="60">
        <f t="shared" si="12"/>
        <v>0</v>
      </c>
      <c r="AO219" s="61">
        <f t="shared" si="13"/>
        <v>0</v>
      </c>
      <c r="AP219" s="62">
        <f t="shared" si="14"/>
        <v>0</v>
      </c>
    </row>
    <row r="220" spans="3:42" ht="17.25" customHeight="1" x14ac:dyDescent="0.25">
      <c r="C220" s="56">
        <v>110</v>
      </c>
      <c r="D220" s="64"/>
      <c r="E220" s="64"/>
      <c r="F220" s="65"/>
      <c r="G220" s="64"/>
      <c r="H220" s="64"/>
      <c r="I220" s="65"/>
      <c r="J220" s="64"/>
      <c r="K220" s="64"/>
      <c r="L220" s="65"/>
      <c r="M220" s="64"/>
      <c r="N220" s="64"/>
      <c r="O220" s="65"/>
      <c r="P220" s="64"/>
      <c r="Q220" s="64"/>
      <c r="R220" s="65"/>
      <c r="S220" s="64"/>
      <c r="T220" s="64"/>
      <c r="U220" s="65"/>
      <c r="V220" s="64"/>
      <c r="W220" s="64"/>
      <c r="X220" s="65"/>
      <c r="Y220" s="64"/>
      <c r="Z220" s="64"/>
      <c r="AA220" s="65"/>
      <c r="AB220" s="64"/>
      <c r="AC220" s="64"/>
      <c r="AD220" s="65"/>
      <c r="AE220" s="64"/>
      <c r="AF220" s="64"/>
      <c r="AG220" s="65"/>
      <c r="AH220" s="64"/>
      <c r="AI220" s="64"/>
      <c r="AJ220" s="65"/>
      <c r="AK220" s="65"/>
      <c r="AL220" s="64"/>
      <c r="AM220" s="66"/>
      <c r="AN220" s="67">
        <f t="shared" si="12"/>
        <v>0</v>
      </c>
      <c r="AO220" s="68">
        <f t="shared" si="13"/>
        <v>0</v>
      </c>
      <c r="AP220" s="69">
        <f t="shared" si="14"/>
        <v>0</v>
      </c>
    </row>
    <row r="221" spans="3:42" ht="17.25" customHeight="1" x14ac:dyDescent="0.25">
      <c r="C221" s="56">
        <v>111</v>
      </c>
      <c r="D221" s="58"/>
      <c r="E221" s="58"/>
      <c r="F221" s="58"/>
      <c r="G221" s="58"/>
      <c r="H221" s="58"/>
      <c r="I221" s="58"/>
      <c r="J221" s="58"/>
      <c r="K221" s="58"/>
      <c r="L221" s="58"/>
      <c r="M221" s="58"/>
      <c r="N221" s="58"/>
      <c r="O221" s="58"/>
      <c r="P221" s="58"/>
      <c r="Q221" s="58"/>
      <c r="R221" s="58"/>
      <c r="S221" s="58"/>
      <c r="T221" s="58"/>
      <c r="U221" s="58"/>
      <c r="V221" s="58"/>
      <c r="W221" s="58"/>
      <c r="X221" s="58"/>
      <c r="Y221" s="58"/>
      <c r="Z221" s="58"/>
      <c r="AA221" s="58"/>
      <c r="AB221" s="58"/>
      <c r="AC221" s="58"/>
      <c r="AD221" s="58"/>
      <c r="AE221" s="58"/>
      <c r="AF221" s="58"/>
      <c r="AG221" s="58"/>
      <c r="AH221" s="58"/>
      <c r="AI221" s="58"/>
      <c r="AJ221" s="58"/>
      <c r="AK221" s="58"/>
      <c r="AL221" s="58"/>
      <c r="AM221" s="59"/>
      <c r="AN221" s="70">
        <f t="shared" si="12"/>
        <v>0</v>
      </c>
      <c r="AO221" s="71">
        <f t="shared" si="13"/>
        <v>0</v>
      </c>
      <c r="AP221" s="72">
        <f t="shared" si="14"/>
        <v>0</v>
      </c>
    </row>
    <row r="222" spans="3:42" ht="17.25" customHeight="1" x14ac:dyDescent="0.25">
      <c r="C222" s="56">
        <v>112</v>
      </c>
      <c r="D222" s="58"/>
      <c r="E222" s="58"/>
      <c r="F222" s="58"/>
      <c r="G222" s="58"/>
      <c r="H222" s="58"/>
      <c r="I222" s="58"/>
      <c r="J222" s="58"/>
      <c r="K222" s="58"/>
      <c r="L222" s="58"/>
      <c r="M222" s="58"/>
      <c r="N222" s="58"/>
      <c r="O222" s="58"/>
      <c r="P222" s="58"/>
      <c r="Q222" s="58"/>
      <c r="R222" s="58"/>
      <c r="S222" s="58"/>
      <c r="T222" s="58"/>
      <c r="U222" s="58"/>
      <c r="V222" s="58"/>
      <c r="W222" s="58"/>
      <c r="X222" s="58"/>
      <c r="Y222" s="58"/>
      <c r="Z222" s="58"/>
      <c r="AA222" s="58"/>
      <c r="AB222" s="58"/>
      <c r="AC222" s="58"/>
      <c r="AD222" s="58"/>
      <c r="AE222" s="58"/>
      <c r="AF222" s="58"/>
      <c r="AG222" s="58"/>
      <c r="AH222" s="58"/>
      <c r="AI222" s="58"/>
      <c r="AJ222" s="58"/>
      <c r="AK222" s="58"/>
      <c r="AL222" s="58"/>
      <c r="AM222" s="59"/>
      <c r="AN222" s="70">
        <f t="shared" si="12"/>
        <v>0</v>
      </c>
      <c r="AO222" s="71">
        <f t="shared" si="13"/>
        <v>0</v>
      </c>
      <c r="AP222" s="72">
        <f t="shared" si="14"/>
        <v>0</v>
      </c>
    </row>
    <row r="223" spans="3:42" ht="17.25" customHeight="1" x14ac:dyDescent="0.25">
      <c r="C223" s="56">
        <v>113</v>
      </c>
      <c r="D223" s="58"/>
      <c r="E223" s="58"/>
      <c r="F223" s="58"/>
      <c r="G223" s="58"/>
      <c r="H223" s="58"/>
      <c r="I223" s="58"/>
      <c r="J223" s="58"/>
      <c r="K223" s="58"/>
      <c r="L223" s="58"/>
      <c r="M223" s="58"/>
      <c r="N223" s="58"/>
      <c r="O223" s="58"/>
      <c r="P223" s="58"/>
      <c r="Q223" s="58"/>
      <c r="R223" s="58"/>
      <c r="S223" s="58"/>
      <c r="T223" s="58"/>
      <c r="U223" s="58"/>
      <c r="V223" s="58"/>
      <c r="W223" s="58"/>
      <c r="X223" s="58"/>
      <c r="Y223" s="58"/>
      <c r="Z223" s="58"/>
      <c r="AA223" s="58"/>
      <c r="AB223" s="58"/>
      <c r="AC223" s="58"/>
      <c r="AD223" s="58"/>
      <c r="AE223" s="58"/>
      <c r="AF223" s="58"/>
      <c r="AG223" s="58"/>
      <c r="AH223" s="58"/>
      <c r="AI223" s="58"/>
      <c r="AJ223" s="58"/>
      <c r="AK223" s="58"/>
      <c r="AL223" s="58"/>
      <c r="AM223" s="59"/>
      <c r="AN223" s="70">
        <f t="shared" si="12"/>
        <v>0</v>
      </c>
      <c r="AO223" s="71">
        <f t="shared" si="13"/>
        <v>0</v>
      </c>
      <c r="AP223" s="72">
        <f t="shared" si="14"/>
        <v>0</v>
      </c>
    </row>
    <row r="224" spans="3:42" ht="17.25" customHeight="1" x14ac:dyDescent="0.25">
      <c r="C224" s="56">
        <v>114</v>
      </c>
      <c r="D224" s="58"/>
      <c r="E224" s="58"/>
      <c r="F224" s="58"/>
      <c r="G224" s="58"/>
      <c r="H224" s="58"/>
      <c r="I224" s="58"/>
      <c r="J224" s="58"/>
      <c r="K224" s="58"/>
      <c r="L224" s="58"/>
      <c r="M224" s="58"/>
      <c r="N224" s="58"/>
      <c r="O224" s="58"/>
      <c r="P224" s="58"/>
      <c r="Q224" s="58"/>
      <c r="R224" s="58"/>
      <c r="S224" s="58"/>
      <c r="T224" s="58"/>
      <c r="U224" s="58"/>
      <c r="V224" s="58"/>
      <c r="W224" s="58"/>
      <c r="X224" s="58"/>
      <c r="Y224" s="58"/>
      <c r="Z224" s="58"/>
      <c r="AA224" s="58"/>
      <c r="AB224" s="58"/>
      <c r="AC224" s="58"/>
      <c r="AD224" s="58"/>
      <c r="AE224" s="58"/>
      <c r="AF224" s="58"/>
      <c r="AG224" s="58"/>
      <c r="AH224" s="58"/>
      <c r="AI224" s="58"/>
      <c r="AJ224" s="58"/>
      <c r="AK224" s="58"/>
      <c r="AL224" s="58"/>
      <c r="AM224" s="59"/>
      <c r="AN224" s="70">
        <f t="shared" si="12"/>
        <v>0</v>
      </c>
      <c r="AO224" s="71">
        <f t="shared" si="13"/>
        <v>0</v>
      </c>
      <c r="AP224" s="72">
        <f t="shared" si="14"/>
        <v>0</v>
      </c>
    </row>
    <row r="225" spans="1:44" ht="17.25" customHeight="1" x14ac:dyDescent="0.25">
      <c r="C225" s="56">
        <v>115</v>
      </c>
      <c r="D225" s="58"/>
      <c r="E225" s="58"/>
      <c r="F225" s="58"/>
      <c r="G225" s="58"/>
      <c r="H225" s="58"/>
      <c r="I225" s="58"/>
      <c r="J225" s="58"/>
      <c r="K225" s="58"/>
      <c r="L225" s="58"/>
      <c r="M225" s="58"/>
      <c r="N225" s="58"/>
      <c r="O225" s="58"/>
      <c r="P225" s="58"/>
      <c r="Q225" s="58"/>
      <c r="R225" s="58"/>
      <c r="S225" s="58"/>
      <c r="T225" s="58"/>
      <c r="U225" s="58"/>
      <c r="V225" s="58"/>
      <c r="W225" s="58"/>
      <c r="X225" s="58"/>
      <c r="Y225" s="58"/>
      <c r="Z225" s="58"/>
      <c r="AA225" s="58"/>
      <c r="AB225" s="58"/>
      <c r="AC225" s="58"/>
      <c r="AD225" s="58"/>
      <c r="AE225" s="58"/>
      <c r="AF225" s="58"/>
      <c r="AG225" s="58"/>
      <c r="AH225" s="58"/>
      <c r="AI225" s="58"/>
      <c r="AJ225" s="58"/>
      <c r="AK225" s="58"/>
      <c r="AL225" s="58"/>
      <c r="AM225" s="59"/>
      <c r="AN225" s="70">
        <f t="shared" si="12"/>
        <v>0</v>
      </c>
      <c r="AO225" s="71">
        <f t="shared" si="13"/>
        <v>0</v>
      </c>
      <c r="AP225" s="72">
        <f t="shared" si="14"/>
        <v>0</v>
      </c>
    </row>
    <row r="226" spans="1:44" ht="17.25" customHeight="1" x14ac:dyDescent="0.25">
      <c r="C226" s="56">
        <v>116</v>
      </c>
      <c r="D226" s="58"/>
      <c r="E226" s="58"/>
      <c r="F226" s="58"/>
      <c r="G226" s="58"/>
      <c r="H226" s="58"/>
      <c r="I226" s="58"/>
      <c r="J226" s="58"/>
      <c r="K226" s="58"/>
      <c r="L226" s="58"/>
      <c r="M226" s="58"/>
      <c r="N226" s="58"/>
      <c r="O226" s="58"/>
      <c r="P226" s="58"/>
      <c r="Q226" s="58"/>
      <c r="R226" s="58"/>
      <c r="S226" s="58"/>
      <c r="T226" s="58"/>
      <c r="U226" s="58"/>
      <c r="V226" s="58"/>
      <c r="W226" s="58"/>
      <c r="X226" s="58"/>
      <c r="Y226" s="58"/>
      <c r="Z226" s="58"/>
      <c r="AA226" s="58"/>
      <c r="AB226" s="58"/>
      <c r="AC226" s="58"/>
      <c r="AD226" s="58"/>
      <c r="AE226" s="58"/>
      <c r="AF226" s="58"/>
      <c r="AG226" s="58"/>
      <c r="AH226" s="58"/>
      <c r="AI226" s="58"/>
      <c r="AJ226" s="58"/>
      <c r="AK226" s="58"/>
      <c r="AL226" s="58"/>
      <c r="AM226" s="59"/>
      <c r="AN226" s="70">
        <f t="shared" si="12"/>
        <v>0</v>
      </c>
      <c r="AO226" s="71">
        <f t="shared" si="13"/>
        <v>0</v>
      </c>
      <c r="AP226" s="72">
        <f t="shared" si="14"/>
        <v>0</v>
      </c>
    </row>
    <row r="227" spans="1:44" ht="17.25" customHeight="1" x14ac:dyDescent="0.25">
      <c r="C227" s="56">
        <v>117</v>
      </c>
      <c r="D227" s="58"/>
      <c r="E227" s="58"/>
      <c r="F227" s="58"/>
      <c r="G227" s="58"/>
      <c r="H227" s="58"/>
      <c r="I227" s="58"/>
      <c r="J227" s="58"/>
      <c r="K227" s="58"/>
      <c r="L227" s="58"/>
      <c r="M227" s="58"/>
      <c r="N227" s="58"/>
      <c r="O227" s="58"/>
      <c r="P227" s="58"/>
      <c r="Q227" s="58"/>
      <c r="R227" s="58"/>
      <c r="S227" s="58"/>
      <c r="T227" s="58"/>
      <c r="U227" s="58"/>
      <c r="V227" s="58"/>
      <c r="W227" s="58"/>
      <c r="X227" s="58"/>
      <c r="Y227" s="58"/>
      <c r="Z227" s="58"/>
      <c r="AA227" s="58"/>
      <c r="AB227" s="58"/>
      <c r="AC227" s="58"/>
      <c r="AD227" s="58"/>
      <c r="AE227" s="58"/>
      <c r="AF227" s="58"/>
      <c r="AG227" s="58"/>
      <c r="AH227" s="58"/>
      <c r="AI227" s="58"/>
      <c r="AJ227" s="58"/>
      <c r="AK227" s="58"/>
      <c r="AL227" s="58"/>
      <c r="AM227" s="59"/>
      <c r="AN227" s="70">
        <f t="shared" si="12"/>
        <v>0</v>
      </c>
      <c r="AO227" s="71">
        <f t="shared" si="13"/>
        <v>0</v>
      </c>
      <c r="AP227" s="72">
        <f t="shared" si="14"/>
        <v>0</v>
      </c>
    </row>
    <row r="228" spans="1:44" ht="17.25" customHeight="1" x14ac:dyDescent="0.25">
      <c r="C228" s="56">
        <v>118</v>
      </c>
      <c r="D228" s="58"/>
      <c r="E228" s="58"/>
      <c r="F228" s="58"/>
      <c r="G228" s="58"/>
      <c r="H228" s="58"/>
      <c r="I228" s="58"/>
      <c r="J228" s="58"/>
      <c r="K228" s="58"/>
      <c r="L228" s="58"/>
      <c r="M228" s="58"/>
      <c r="N228" s="58"/>
      <c r="O228" s="58"/>
      <c r="P228" s="58"/>
      <c r="Q228" s="58"/>
      <c r="R228" s="58"/>
      <c r="S228" s="58"/>
      <c r="T228" s="58"/>
      <c r="U228" s="58"/>
      <c r="V228" s="58"/>
      <c r="W228" s="58"/>
      <c r="X228" s="58"/>
      <c r="Y228" s="58"/>
      <c r="Z228" s="58"/>
      <c r="AA228" s="58"/>
      <c r="AB228" s="58"/>
      <c r="AC228" s="58"/>
      <c r="AD228" s="58"/>
      <c r="AE228" s="58"/>
      <c r="AF228" s="58"/>
      <c r="AG228" s="58"/>
      <c r="AH228" s="58"/>
      <c r="AI228" s="58"/>
      <c r="AJ228" s="58"/>
      <c r="AK228" s="58"/>
      <c r="AL228" s="58"/>
      <c r="AM228" s="59"/>
      <c r="AN228" s="70">
        <f t="shared" si="12"/>
        <v>0</v>
      </c>
      <c r="AO228" s="71">
        <f t="shared" si="13"/>
        <v>0</v>
      </c>
      <c r="AP228" s="72">
        <f t="shared" si="14"/>
        <v>0</v>
      </c>
    </row>
    <row r="229" spans="1:44" ht="17.25" customHeight="1" x14ac:dyDescent="0.25">
      <c r="C229" s="56">
        <v>119</v>
      </c>
      <c r="D229" s="58"/>
      <c r="E229" s="58"/>
      <c r="F229" s="58"/>
      <c r="G229" s="58"/>
      <c r="H229" s="58"/>
      <c r="I229" s="58"/>
      <c r="J229" s="58"/>
      <c r="K229" s="58"/>
      <c r="L229" s="58"/>
      <c r="M229" s="58"/>
      <c r="N229" s="58"/>
      <c r="O229" s="58"/>
      <c r="P229" s="58"/>
      <c r="Q229" s="58"/>
      <c r="R229" s="58"/>
      <c r="S229" s="58"/>
      <c r="T229" s="58"/>
      <c r="U229" s="58"/>
      <c r="V229" s="58"/>
      <c r="W229" s="58"/>
      <c r="X229" s="58"/>
      <c r="Y229" s="58"/>
      <c r="Z229" s="58"/>
      <c r="AA229" s="58"/>
      <c r="AB229" s="58"/>
      <c r="AC229" s="58"/>
      <c r="AD229" s="58"/>
      <c r="AE229" s="58"/>
      <c r="AF229" s="58"/>
      <c r="AG229" s="58"/>
      <c r="AH229" s="58"/>
      <c r="AI229" s="58"/>
      <c r="AJ229" s="58"/>
      <c r="AK229" s="58"/>
      <c r="AL229" s="58"/>
      <c r="AM229" s="59"/>
      <c r="AN229" s="70">
        <f t="shared" si="12"/>
        <v>0</v>
      </c>
      <c r="AO229" s="71">
        <f t="shared" si="13"/>
        <v>0</v>
      </c>
      <c r="AP229" s="72">
        <f t="shared" si="14"/>
        <v>0</v>
      </c>
    </row>
    <row r="230" spans="1:44" ht="17.25" customHeight="1" thickBot="1" x14ac:dyDescent="0.3">
      <c r="C230" s="56">
        <v>120</v>
      </c>
      <c r="D230" s="73"/>
      <c r="E230" s="73"/>
      <c r="F230" s="73"/>
      <c r="G230" s="73"/>
      <c r="H230" s="73"/>
      <c r="I230" s="73"/>
      <c r="J230" s="73"/>
      <c r="K230" s="73"/>
      <c r="L230" s="73"/>
      <c r="M230" s="73"/>
      <c r="N230" s="73"/>
      <c r="O230" s="73"/>
      <c r="P230" s="73"/>
      <c r="Q230" s="73"/>
      <c r="R230" s="73"/>
      <c r="S230" s="73"/>
      <c r="T230" s="73"/>
      <c r="U230" s="73"/>
      <c r="V230" s="73"/>
      <c r="W230" s="73"/>
      <c r="X230" s="73"/>
      <c r="Y230" s="73"/>
      <c r="Z230" s="73"/>
      <c r="AA230" s="73"/>
      <c r="AB230" s="73"/>
      <c r="AC230" s="73"/>
      <c r="AD230" s="73"/>
      <c r="AE230" s="73"/>
      <c r="AF230" s="73"/>
      <c r="AG230" s="73"/>
      <c r="AH230" s="73"/>
      <c r="AI230" s="73"/>
      <c r="AJ230" s="73"/>
      <c r="AK230" s="73"/>
      <c r="AL230" s="73"/>
      <c r="AM230" s="74"/>
      <c r="AN230" s="75">
        <f t="shared" si="12"/>
        <v>0</v>
      </c>
      <c r="AO230" s="76">
        <f t="shared" si="13"/>
        <v>0</v>
      </c>
      <c r="AP230" s="77">
        <f t="shared" si="14"/>
        <v>0</v>
      </c>
    </row>
    <row r="231" spans="1:44" ht="17.25" customHeight="1" x14ac:dyDescent="0.25">
      <c r="C231" s="41" t="s">
        <v>75</v>
      </c>
      <c r="D231" s="78">
        <f t="shared" ref="D231:AP231" si="15">SUM(D201:D230)</f>
        <v>0</v>
      </c>
      <c r="E231" s="78">
        <f t="shared" si="15"/>
        <v>0</v>
      </c>
      <c r="F231" s="78">
        <f t="shared" si="15"/>
        <v>0</v>
      </c>
      <c r="G231" s="78">
        <f t="shared" si="15"/>
        <v>0</v>
      </c>
      <c r="H231" s="78">
        <f t="shared" si="15"/>
        <v>0</v>
      </c>
      <c r="I231" s="78">
        <f t="shared" si="15"/>
        <v>0</v>
      </c>
      <c r="J231" s="78">
        <f t="shared" si="15"/>
        <v>0</v>
      </c>
      <c r="K231" s="78">
        <f t="shared" si="15"/>
        <v>0</v>
      </c>
      <c r="L231" s="78">
        <f t="shared" si="15"/>
        <v>0</v>
      </c>
      <c r="M231" s="78">
        <f t="shared" si="15"/>
        <v>0</v>
      </c>
      <c r="N231" s="78">
        <f t="shared" si="15"/>
        <v>0</v>
      </c>
      <c r="O231" s="78">
        <f t="shared" si="15"/>
        <v>0</v>
      </c>
      <c r="P231" s="78">
        <f t="shared" si="15"/>
        <v>0</v>
      </c>
      <c r="Q231" s="78">
        <f t="shared" si="15"/>
        <v>0</v>
      </c>
      <c r="R231" s="78">
        <f t="shared" si="15"/>
        <v>0</v>
      </c>
      <c r="S231" s="78">
        <f t="shared" si="15"/>
        <v>0</v>
      </c>
      <c r="T231" s="78">
        <f t="shared" si="15"/>
        <v>0</v>
      </c>
      <c r="U231" s="78">
        <f t="shared" si="15"/>
        <v>0</v>
      </c>
      <c r="V231" s="78">
        <f t="shared" si="15"/>
        <v>0</v>
      </c>
      <c r="W231" s="78">
        <f t="shared" si="15"/>
        <v>0</v>
      </c>
      <c r="X231" s="78">
        <f t="shared" si="15"/>
        <v>0</v>
      </c>
      <c r="Y231" s="78">
        <f t="shared" si="15"/>
        <v>0</v>
      </c>
      <c r="Z231" s="78">
        <f t="shared" si="15"/>
        <v>0</v>
      </c>
      <c r="AA231" s="78">
        <f t="shared" si="15"/>
        <v>0</v>
      </c>
      <c r="AB231" s="78">
        <f t="shared" si="15"/>
        <v>0</v>
      </c>
      <c r="AC231" s="78">
        <f t="shared" si="15"/>
        <v>0</v>
      </c>
      <c r="AD231" s="78">
        <f t="shared" si="15"/>
        <v>0</v>
      </c>
      <c r="AE231" s="78">
        <f t="shared" si="15"/>
        <v>0</v>
      </c>
      <c r="AF231" s="78">
        <f t="shared" si="15"/>
        <v>0</v>
      </c>
      <c r="AG231" s="78">
        <f t="shared" si="15"/>
        <v>0</v>
      </c>
      <c r="AH231" s="78">
        <f t="shared" si="15"/>
        <v>0</v>
      </c>
      <c r="AI231" s="78">
        <f t="shared" si="15"/>
        <v>0</v>
      </c>
      <c r="AJ231" s="78">
        <f t="shared" si="15"/>
        <v>0</v>
      </c>
      <c r="AK231" s="78">
        <f t="shared" si="15"/>
        <v>0</v>
      </c>
      <c r="AL231" s="78">
        <f t="shared" si="15"/>
        <v>0</v>
      </c>
      <c r="AM231" s="79">
        <f t="shared" si="15"/>
        <v>0</v>
      </c>
      <c r="AN231" s="80">
        <f t="shared" si="15"/>
        <v>0</v>
      </c>
      <c r="AO231" s="81">
        <f t="shared" si="15"/>
        <v>0</v>
      </c>
      <c r="AP231" s="82">
        <f t="shared" si="15"/>
        <v>0</v>
      </c>
    </row>
    <row r="232" spans="1:44" ht="21" customHeight="1" thickBot="1" x14ac:dyDescent="0.3">
      <c r="C232" s="83" t="s">
        <v>252</v>
      </c>
      <c r="D232" s="192"/>
      <c r="E232" s="193"/>
      <c r="F232" s="193"/>
      <c r="G232" s="192"/>
      <c r="H232" s="193"/>
      <c r="I232" s="193"/>
      <c r="J232" s="192"/>
      <c r="K232" s="193"/>
      <c r="L232" s="193"/>
      <c r="M232" s="192"/>
      <c r="N232" s="193"/>
      <c r="O232" s="193"/>
      <c r="P232" s="192"/>
      <c r="Q232" s="193"/>
      <c r="R232" s="193"/>
      <c r="S232" s="192"/>
      <c r="T232" s="193"/>
      <c r="U232" s="193"/>
      <c r="V232" s="192"/>
      <c r="W232" s="193"/>
      <c r="X232" s="193"/>
      <c r="Y232" s="192"/>
      <c r="Z232" s="193"/>
      <c r="AA232" s="193"/>
      <c r="AB232" s="192"/>
      <c r="AC232" s="193"/>
      <c r="AD232" s="193"/>
      <c r="AE232" s="192"/>
      <c r="AF232" s="193"/>
      <c r="AG232" s="193"/>
      <c r="AH232" s="192"/>
      <c r="AI232" s="193"/>
      <c r="AJ232" s="193"/>
      <c r="AK232" s="192"/>
      <c r="AL232" s="193"/>
      <c r="AM232" s="193"/>
      <c r="AN232" s="194">
        <f>SUM(D232:AM232)</f>
        <v>0</v>
      </c>
      <c r="AO232" s="195"/>
      <c r="AP232" s="196"/>
    </row>
    <row r="233" spans="1:44" ht="21" customHeight="1" thickBot="1" x14ac:dyDescent="0.3">
      <c r="C233" s="83" t="s">
        <v>14</v>
      </c>
      <c r="D233" s="192">
        <f>COUNTA(F201:F230)-COUNTIF(F201:F230,0)</f>
        <v>0</v>
      </c>
      <c r="E233" s="193"/>
      <c r="F233" s="193"/>
      <c r="G233" s="192">
        <f>COUNTA(I201:I230)-COUNTIF(I201:I230,0)</f>
        <v>0</v>
      </c>
      <c r="H233" s="193"/>
      <c r="I233" s="193"/>
      <c r="J233" s="192">
        <f>COUNTA(L201:L230)-COUNTIF(L201:L230,0)</f>
        <v>0</v>
      </c>
      <c r="K233" s="193"/>
      <c r="L233" s="193"/>
      <c r="M233" s="192">
        <f>COUNTA(O201:O230)-COUNTIF(O201:O230,0)</f>
        <v>0</v>
      </c>
      <c r="N233" s="193"/>
      <c r="O233" s="193"/>
      <c r="P233" s="192">
        <f>COUNTA(R201:R230)-COUNTIF(R201:R230,0)</f>
        <v>0</v>
      </c>
      <c r="Q233" s="193"/>
      <c r="R233" s="193"/>
      <c r="S233" s="192">
        <f>COUNTA(U201:U230)-COUNTIF(U201:U230,0)</f>
        <v>0</v>
      </c>
      <c r="T233" s="193"/>
      <c r="U233" s="193"/>
      <c r="V233" s="192">
        <f>COUNTA(X201:X230)-COUNTIF(X201:X230,0)</f>
        <v>0</v>
      </c>
      <c r="W233" s="193"/>
      <c r="X233" s="193"/>
      <c r="Y233" s="192">
        <f>COUNTA(AA201:AA230)-COUNTIF(AA201:AA230,0)</f>
        <v>0</v>
      </c>
      <c r="Z233" s="193"/>
      <c r="AA233" s="193"/>
      <c r="AB233" s="192">
        <f>COUNTA(AD201:AD230)-COUNTIF(AD201:AD230,0)</f>
        <v>0</v>
      </c>
      <c r="AC233" s="193"/>
      <c r="AD233" s="193"/>
      <c r="AE233" s="192">
        <f>COUNTA(AG201:AG230)-COUNTIF(AG201:AG230,0)</f>
        <v>0</v>
      </c>
      <c r="AF233" s="193"/>
      <c r="AG233" s="193"/>
      <c r="AH233" s="192">
        <f>COUNTA(AJ201:AJ230)-COUNTIF(AJ201:AJ230,0)</f>
        <v>0</v>
      </c>
      <c r="AI233" s="193"/>
      <c r="AJ233" s="193"/>
      <c r="AK233" s="192">
        <f>COUNTA(AM201:AM230)-COUNTIF(AM201:AM230,0)</f>
        <v>0</v>
      </c>
      <c r="AL233" s="193"/>
      <c r="AM233" s="193"/>
      <c r="AN233" s="194">
        <f>SUM(D233:AM233)</f>
        <v>0</v>
      </c>
      <c r="AO233" s="195"/>
      <c r="AP233" s="196"/>
    </row>
    <row r="234" spans="1:44" ht="21" customHeight="1" x14ac:dyDescent="0.25">
      <c r="AI234" s="180" t="s">
        <v>253</v>
      </c>
      <c r="AN234" s="263" t="e">
        <f>ROUNDUP((AO231/AN232),1)</f>
        <v>#DIV/0!</v>
      </c>
      <c r="AO234" s="263"/>
    </row>
    <row r="235" spans="1:44" ht="14.25" x14ac:dyDescent="0.25">
      <c r="A235" s="35"/>
      <c r="B235" s="35"/>
      <c r="C235" s="84" t="s">
        <v>31</v>
      </c>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5"/>
      <c r="AC235" s="35"/>
      <c r="AD235" s="35"/>
      <c r="AE235" s="35"/>
      <c r="AF235" s="35"/>
      <c r="AG235" s="35"/>
      <c r="AH235" s="35"/>
      <c r="AI235" s="35"/>
      <c r="AJ235" s="35"/>
      <c r="AK235" s="35"/>
      <c r="AL235" s="35"/>
      <c r="AM235" s="35"/>
      <c r="AN235" s="35"/>
      <c r="AO235" s="35"/>
      <c r="AP235" s="35"/>
      <c r="AQ235" s="35"/>
      <c r="AR235" s="35"/>
    </row>
    <row r="236" spans="1:44" x14ac:dyDescent="0.25">
      <c r="A236" s="35"/>
      <c r="B236" s="35"/>
      <c r="C236" s="215" t="s">
        <v>246</v>
      </c>
      <c r="D236" s="213"/>
      <c r="E236" s="213"/>
      <c r="F236" s="213"/>
      <c r="G236" s="213"/>
      <c r="H236" s="213"/>
      <c r="I236" s="213"/>
      <c r="J236" s="213"/>
      <c r="K236" s="213"/>
      <c r="L236" s="213"/>
      <c r="M236" s="213"/>
      <c r="N236" s="213"/>
      <c r="O236" s="42"/>
      <c r="P236" s="42"/>
      <c r="Q236" s="42"/>
      <c r="R236" s="42"/>
      <c r="S236" s="42"/>
      <c r="T236" s="42"/>
      <c r="U236" s="42"/>
      <c r="V236" s="42"/>
      <c r="W236" s="42"/>
      <c r="X236" s="42"/>
      <c r="Y236" s="42"/>
      <c r="Z236" s="42"/>
      <c r="AA236" s="42"/>
      <c r="AB236" s="42"/>
      <c r="AC236" s="42"/>
      <c r="AD236" s="42"/>
      <c r="AE236" s="42"/>
      <c r="AF236" s="42"/>
      <c r="AG236" s="42"/>
      <c r="AH236" s="42"/>
      <c r="AI236" s="42"/>
      <c r="AJ236" s="42"/>
      <c r="AK236" s="42"/>
      <c r="AL236" s="42"/>
      <c r="AM236" s="42"/>
      <c r="AN236" s="42"/>
      <c r="AO236" s="35"/>
      <c r="AP236" s="35"/>
      <c r="AQ236" s="35"/>
      <c r="AR236" s="35"/>
    </row>
    <row r="237" spans="1:44" s="35" customFormat="1" ht="12" customHeight="1" x14ac:dyDescent="0.25">
      <c r="A237" s="34"/>
      <c r="B237" s="34"/>
      <c r="C237" s="216" t="s">
        <v>25</v>
      </c>
      <c r="D237" s="217"/>
      <c r="E237" s="217"/>
      <c r="F237" s="216" t="s">
        <v>26</v>
      </c>
      <c r="G237" s="243"/>
      <c r="H237" s="243"/>
      <c r="I237" s="216" t="s">
        <v>27</v>
      </c>
      <c r="J237" s="216"/>
      <c r="K237" s="262"/>
      <c r="L237" s="216" t="s">
        <v>28</v>
      </c>
      <c r="M237" s="216"/>
      <c r="N237" s="262"/>
      <c r="AO237" s="34"/>
      <c r="AP237" s="34"/>
      <c r="AQ237" s="34"/>
      <c r="AR237" s="34"/>
    </row>
    <row r="238" spans="1:44" s="35" customFormat="1" ht="14.25" customHeight="1" x14ac:dyDescent="0.25">
      <c r="A238" s="34"/>
      <c r="B238" s="34"/>
      <c r="C238" s="217"/>
      <c r="D238" s="217"/>
      <c r="E238" s="217"/>
      <c r="F238" s="243"/>
      <c r="G238" s="243"/>
      <c r="H238" s="243"/>
      <c r="I238" s="216"/>
      <c r="J238" s="216"/>
      <c r="K238" s="262"/>
      <c r="L238" s="216"/>
      <c r="M238" s="216"/>
      <c r="N238" s="262"/>
      <c r="O238" s="34"/>
      <c r="P238" s="34"/>
      <c r="Q238" s="34"/>
      <c r="R238" s="34"/>
      <c r="S238" s="34"/>
      <c r="T238" s="34"/>
      <c r="U238" s="34"/>
      <c r="V238" s="34"/>
      <c r="W238" s="34"/>
      <c r="X238" s="34"/>
      <c r="Y238" s="34"/>
      <c r="Z238" s="34"/>
      <c r="AA238" s="34"/>
      <c r="AB238" s="34"/>
      <c r="AC238" s="34"/>
      <c r="AD238" s="34"/>
      <c r="AE238" s="34"/>
      <c r="AF238" s="34"/>
      <c r="AG238" s="34"/>
      <c r="AH238" s="34"/>
      <c r="AI238" s="34"/>
      <c r="AJ238" s="34"/>
      <c r="AK238" s="34"/>
      <c r="AL238" s="34"/>
      <c r="AM238" s="34"/>
      <c r="AN238" s="34"/>
      <c r="AO238" s="34"/>
      <c r="AP238" s="34"/>
      <c r="AQ238" s="34"/>
      <c r="AR238" s="34"/>
    </row>
    <row r="239" spans="1:44" s="35" customFormat="1" ht="14.25" customHeight="1" x14ac:dyDescent="0.25">
      <c r="A239" s="34"/>
      <c r="B239" s="34"/>
      <c r="C239" s="218">
        <f>AP231</f>
        <v>0</v>
      </c>
      <c r="D239" s="213"/>
      <c r="E239" s="213"/>
      <c r="F239" s="212">
        <f>AN233</f>
        <v>0</v>
      </c>
      <c r="G239" s="213"/>
      <c r="H239" s="213"/>
      <c r="I239" s="218">
        <f>AO231</f>
        <v>0</v>
      </c>
      <c r="J239" s="213"/>
      <c r="K239" s="213"/>
      <c r="L239" s="218">
        <f>AN231</f>
        <v>0</v>
      </c>
      <c r="M239" s="213"/>
      <c r="N239" s="213"/>
      <c r="O239" s="34"/>
      <c r="P239" s="34"/>
      <c r="Q239" s="34"/>
      <c r="R239" s="34"/>
      <c r="S239" s="34"/>
      <c r="T239" s="34"/>
      <c r="U239" s="34"/>
      <c r="V239" s="34"/>
      <c r="W239" s="34"/>
      <c r="X239" s="34"/>
      <c r="Y239" s="34"/>
      <c r="Z239" s="34"/>
      <c r="AA239" s="34"/>
      <c r="AB239" s="34"/>
      <c r="AC239" s="34"/>
      <c r="AD239" s="34"/>
      <c r="AE239" s="34"/>
      <c r="AF239" s="34"/>
      <c r="AG239" s="34"/>
      <c r="AH239" s="34"/>
      <c r="AI239" s="34"/>
      <c r="AJ239" s="34"/>
      <c r="AK239" s="34"/>
      <c r="AL239" s="34"/>
      <c r="AM239" s="34"/>
      <c r="AN239" s="34"/>
      <c r="AO239" s="34"/>
      <c r="AP239" s="34"/>
      <c r="AQ239" s="34"/>
      <c r="AR239" s="34"/>
    </row>
    <row r="240" spans="1:44" s="35" customFormat="1" x14ac:dyDescent="0.25">
      <c r="A240" s="34"/>
      <c r="B240" s="34"/>
      <c r="C240" s="213"/>
      <c r="D240" s="213"/>
      <c r="E240" s="213"/>
      <c r="F240" s="214"/>
      <c r="G240" s="214"/>
      <c r="H240" s="214"/>
      <c r="I240" s="214"/>
      <c r="J240" s="214"/>
      <c r="K240" s="214"/>
      <c r="L240" s="214"/>
      <c r="M240" s="214"/>
      <c r="N240" s="214"/>
      <c r="O240" s="34"/>
      <c r="P240" s="34"/>
      <c r="Q240" s="34"/>
      <c r="R240" s="34"/>
      <c r="S240" s="34"/>
      <c r="T240" s="34"/>
      <c r="U240" s="34"/>
      <c r="V240" s="34"/>
      <c r="W240" s="34"/>
      <c r="X240" s="34"/>
      <c r="Y240" s="34"/>
      <c r="Z240" s="34"/>
      <c r="AA240" s="34"/>
      <c r="AB240" s="34"/>
      <c r="AC240" s="34"/>
      <c r="AD240" s="34"/>
      <c r="AE240" s="34"/>
      <c r="AF240" s="34"/>
      <c r="AG240" s="34"/>
      <c r="AH240" s="34"/>
      <c r="AI240" s="34"/>
      <c r="AJ240" s="34"/>
      <c r="AK240" s="34"/>
      <c r="AL240" s="34"/>
      <c r="AM240" s="34"/>
      <c r="AN240" s="34"/>
      <c r="AO240" s="34"/>
      <c r="AP240" s="34"/>
      <c r="AQ240" s="34"/>
      <c r="AR240" s="34"/>
    </row>
    <row r="241" spans="1:44" s="35" customFormat="1" ht="13.15" thickBot="1" x14ac:dyDescent="0.3">
      <c r="A241" s="34"/>
      <c r="B241" s="34"/>
      <c r="C241" s="44"/>
      <c r="D241" s="44"/>
      <c r="E241" s="44"/>
      <c r="F241" s="309"/>
      <c r="G241" s="309"/>
      <c r="H241" s="309"/>
      <c r="I241" s="309"/>
      <c r="J241" s="309"/>
      <c r="K241" s="309"/>
      <c r="L241" s="309"/>
      <c r="M241" s="309"/>
      <c r="N241" s="309"/>
      <c r="O241" s="34"/>
      <c r="P241" s="34"/>
      <c r="Q241" s="34"/>
      <c r="R241" s="34"/>
      <c r="S241" s="34"/>
      <c r="T241" s="34"/>
      <c r="U241" s="34"/>
      <c r="V241" s="34"/>
      <c r="W241" s="34"/>
      <c r="X241" s="34"/>
      <c r="Y241" s="34"/>
      <c r="Z241" s="34"/>
      <c r="AA241" s="34"/>
      <c r="AB241" s="34"/>
      <c r="AC241" s="34"/>
      <c r="AD241" s="34"/>
      <c r="AE241" s="34"/>
      <c r="AF241" s="34"/>
      <c r="AG241" s="34"/>
      <c r="AH241" s="34"/>
      <c r="AI241" s="34"/>
      <c r="AJ241" s="34"/>
      <c r="AK241" s="34"/>
      <c r="AL241" s="34"/>
      <c r="AM241" s="34"/>
      <c r="AN241" s="34"/>
      <c r="AO241" s="34"/>
      <c r="AP241" s="34"/>
      <c r="AQ241" s="34"/>
      <c r="AR241" s="34"/>
    </row>
    <row r="242" spans="1:44" s="35" customFormat="1" ht="18.75" customHeight="1" thickBot="1" x14ac:dyDescent="0.3">
      <c r="A242" s="34"/>
      <c r="B242" s="34"/>
      <c r="C242" s="313" t="s">
        <v>248</v>
      </c>
      <c r="D242" s="314"/>
      <c r="E242" s="314"/>
      <c r="F242" s="314"/>
      <c r="G242" s="314"/>
      <c r="H242" s="314"/>
      <c r="I242" s="314"/>
      <c r="J242" s="314"/>
      <c r="K242" s="315"/>
      <c r="L242" s="310"/>
      <c r="M242" s="311"/>
      <c r="N242" s="312"/>
      <c r="O242" s="34"/>
      <c r="P242" s="34"/>
      <c r="Q242" s="34"/>
      <c r="R242" s="34"/>
      <c r="S242" s="34"/>
      <c r="T242" s="34"/>
      <c r="U242" s="34"/>
      <c r="V242" s="34"/>
      <c r="W242" s="34"/>
      <c r="X242" s="34"/>
      <c r="Y242" s="34"/>
      <c r="Z242" s="34"/>
      <c r="AA242" s="34"/>
      <c r="AB242" s="34"/>
      <c r="AC242" s="34"/>
      <c r="AD242" s="34"/>
      <c r="AE242" s="34"/>
      <c r="AF242" s="34"/>
      <c r="AG242" s="34"/>
      <c r="AH242" s="34"/>
      <c r="AI242" s="34"/>
      <c r="AJ242" s="34"/>
      <c r="AK242" s="34"/>
      <c r="AL242" s="34"/>
      <c r="AM242" s="34"/>
      <c r="AN242" s="34"/>
      <c r="AO242" s="34"/>
      <c r="AP242" s="34"/>
      <c r="AQ242" s="34"/>
      <c r="AR242" s="34"/>
    </row>
    <row r="243" spans="1:44" ht="11.25" customHeight="1" thickBot="1" x14ac:dyDescent="0.3">
      <c r="C243" s="313" t="s">
        <v>250</v>
      </c>
      <c r="D243" s="316"/>
      <c r="E243" s="316"/>
      <c r="F243" s="316"/>
      <c r="G243" s="316"/>
      <c r="H243" s="316"/>
      <c r="I243" s="316"/>
      <c r="J243" s="316"/>
      <c r="K243" s="317"/>
      <c r="L243" s="311"/>
      <c r="M243" s="311"/>
      <c r="N243" s="312"/>
    </row>
    <row r="244" spans="1:44" x14ac:dyDescent="0.25">
      <c r="C244" s="277" t="e">
        <f>ROUNDDOWN(AP231/(AN234)/12,0)</f>
        <v>#DIV/0!</v>
      </c>
      <c r="D244" s="278"/>
      <c r="E244" s="278"/>
      <c r="F244" s="278"/>
      <c r="G244" s="278"/>
      <c r="H244" s="278"/>
      <c r="I244" s="278"/>
      <c r="J244" s="278"/>
      <c r="K244" s="279"/>
      <c r="L244" s="291"/>
      <c r="M244" s="294"/>
      <c r="N244" s="294"/>
    </row>
    <row r="245" spans="1:44" ht="13.5" customHeight="1" thickBot="1" x14ac:dyDescent="0.3">
      <c r="C245" s="280"/>
      <c r="D245" s="281"/>
      <c r="E245" s="281"/>
      <c r="F245" s="281"/>
      <c r="G245" s="281"/>
      <c r="H245" s="281"/>
      <c r="I245" s="281"/>
      <c r="J245" s="281"/>
      <c r="K245" s="282"/>
      <c r="L245" s="294"/>
      <c r="M245" s="294"/>
      <c r="N245" s="294"/>
    </row>
    <row r="262" ht="13.5" customHeight="1" x14ac:dyDescent="0.25"/>
  </sheetData>
  <mergeCells count="391">
    <mergeCell ref="AN45:AO45"/>
    <mergeCell ref="AN110:AO110"/>
    <mergeCell ref="AN172:AO172"/>
    <mergeCell ref="AN234:AO234"/>
    <mergeCell ref="AK58:AP58"/>
    <mergeCell ref="L242:N243"/>
    <mergeCell ref="C239:E240"/>
    <mergeCell ref="F239:H240"/>
    <mergeCell ref="I239:K240"/>
    <mergeCell ref="L239:N240"/>
    <mergeCell ref="AH198:AJ198"/>
    <mergeCell ref="AK198:AM198"/>
    <mergeCell ref="AN198:AP198"/>
    <mergeCell ref="V198:X198"/>
    <mergeCell ref="Y198:AA198"/>
    <mergeCell ref="AB198:AD198"/>
    <mergeCell ref="AE198:AG198"/>
    <mergeCell ref="AH199:AI199"/>
    <mergeCell ref="AJ199:AJ200"/>
    <mergeCell ref="AK199:AL199"/>
    <mergeCell ref="AM199:AM200"/>
    <mergeCell ref="AN199:AO199"/>
    <mergeCell ref="AP199:AP200"/>
    <mergeCell ref="Y199:Z199"/>
    <mergeCell ref="P232:R232"/>
    <mergeCell ref="AN233:AP233"/>
    <mergeCell ref="C236:N236"/>
    <mergeCell ref="C237:E238"/>
    <mergeCell ref="F237:H238"/>
    <mergeCell ref="I237:K238"/>
    <mergeCell ref="L237:N238"/>
    <mergeCell ref="V233:X233"/>
    <mergeCell ref="Y233:AA233"/>
    <mergeCell ref="AB233:AD233"/>
    <mergeCell ref="AE233:AG233"/>
    <mergeCell ref="AH233:AJ233"/>
    <mergeCell ref="AK233:AM233"/>
    <mergeCell ref="D233:F233"/>
    <mergeCell ref="G233:I233"/>
    <mergeCell ref="J233:L233"/>
    <mergeCell ref="M233:O233"/>
    <mergeCell ref="P233:R233"/>
    <mergeCell ref="S233:U233"/>
    <mergeCell ref="L244:N245"/>
    <mergeCell ref="F241:N241"/>
    <mergeCell ref="C242:K242"/>
    <mergeCell ref="C243:K243"/>
    <mergeCell ref="C244:K245"/>
    <mergeCell ref="M198:O198"/>
    <mergeCell ref="O199:O200"/>
    <mergeCell ref="D199:E199"/>
    <mergeCell ref="F199:F200"/>
    <mergeCell ref="G199:H199"/>
    <mergeCell ref="I199:I200"/>
    <mergeCell ref="J199:K199"/>
    <mergeCell ref="L199:L200"/>
    <mergeCell ref="M199:N199"/>
    <mergeCell ref="G232:I232"/>
    <mergeCell ref="J232:L232"/>
    <mergeCell ref="M232:O232"/>
    <mergeCell ref="AD199:AD200"/>
    <mergeCell ref="AE199:AF199"/>
    <mergeCell ref="AG199:AG200"/>
    <mergeCell ref="C198:C200"/>
    <mergeCell ref="D198:F198"/>
    <mergeCell ref="G198:I198"/>
    <mergeCell ref="J198:L198"/>
    <mergeCell ref="AN192:AP192"/>
    <mergeCell ref="C193:E193"/>
    <mergeCell ref="F193:N193"/>
    <mergeCell ref="C194:E194"/>
    <mergeCell ref="F194:N194"/>
    <mergeCell ref="C195:E195"/>
    <mergeCell ref="F195:N195"/>
    <mergeCell ref="P198:R198"/>
    <mergeCell ref="S198:U198"/>
    <mergeCell ref="P199:Q199"/>
    <mergeCell ref="R199:R200"/>
    <mergeCell ref="S199:T199"/>
    <mergeCell ref="U199:U200"/>
    <mergeCell ref="L175:N176"/>
    <mergeCell ref="C177:E178"/>
    <mergeCell ref="F177:H178"/>
    <mergeCell ref="I177:K178"/>
    <mergeCell ref="L177:N178"/>
    <mergeCell ref="V199:W199"/>
    <mergeCell ref="X199:X200"/>
    <mergeCell ref="AA199:AA200"/>
    <mergeCell ref="AB199:AC199"/>
    <mergeCell ref="F179:N179"/>
    <mergeCell ref="L180:N181"/>
    <mergeCell ref="L182:N183"/>
    <mergeCell ref="S190:AA191"/>
    <mergeCell ref="AE171:AG171"/>
    <mergeCell ref="AH171:AJ171"/>
    <mergeCell ref="AK171:AM171"/>
    <mergeCell ref="AN171:AP171"/>
    <mergeCell ref="AM137:AM138"/>
    <mergeCell ref="AN137:AO137"/>
    <mergeCell ref="AP137:AP138"/>
    <mergeCell ref="AG137:AG138"/>
    <mergeCell ref="AH137:AI137"/>
    <mergeCell ref="AJ137:AJ138"/>
    <mergeCell ref="AK137:AL137"/>
    <mergeCell ref="AE170:AG170"/>
    <mergeCell ref="AH170:AJ170"/>
    <mergeCell ref="AK170:AM170"/>
    <mergeCell ref="AN170:AP170"/>
    <mergeCell ref="AE137:AF137"/>
    <mergeCell ref="AB137:AC137"/>
    <mergeCell ref="L137:L138"/>
    <mergeCell ref="M137:N137"/>
    <mergeCell ref="O137:O138"/>
    <mergeCell ref="P137:Q137"/>
    <mergeCell ref="R137:R138"/>
    <mergeCell ref="S137:T137"/>
    <mergeCell ref="Y171:AA171"/>
    <mergeCell ref="AB171:AD171"/>
    <mergeCell ref="AD137:AD138"/>
    <mergeCell ref="D137:E137"/>
    <mergeCell ref="F137:F138"/>
    <mergeCell ref="G137:H137"/>
    <mergeCell ref="I137:I138"/>
    <mergeCell ref="J137:K137"/>
    <mergeCell ref="V136:X136"/>
    <mergeCell ref="Y136:AA136"/>
    <mergeCell ref="P136:R136"/>
    <mergeCell ref="S136:U136"/>
    <mergeCell ref="U137:U138"/>
    <mergeCell ref="V137:W137"/>
    <mergeCell ref="X137:X138"/>
    <mergeCell ref="Y137:Z137"/>
    <mergeCell ref="AA137:AA138"/>
    <mergeCell ref="AA75:AA76"/>
    <mergeCell ref="R75:R76"/>
    <mergeCell ref="S75:T75"/>
    <mergeCell ref="U75:U76"/>
    <mergeCell ref="AB136:AD136"/>
    <mergeCell ref="AE136:AG136"/>
    <mergeCell ref="AH136:AJ136"/>
    <mergeCell ref="AK136:AM136"/>
    <mergeCell ref="AN136:AP136"/>
    <mergeCell ref="F59:H60"/>
    <mergeCell ref="I59:K60"/>
    <mergeCell ref="L59:N60"/>
    <mergeCell ref="AN130:AP130"/>
    <mergeCell ref="F117:N117"/>
    <mergeCell ref="L118:N119"/>
    <mergeCell ref="AN75:AO75"/>
    <mergeCell ref="AP75:AP76"/>
    <mergeCell ref="L75:L76"/>
    <mergeCell ref="P109:R109"/>
    <mergeCell ref="S109:U109"/>
    <mergeCell ref="AN109:AP109"/>
    <mergeCell ref="AE109:AG109"/>
    <mergeCell ref="AE75:AF75"/>
    <mergeCell ref="AG75:AG76"/>
    <mergeCell ref="AH75:AI75"/>
    <mergeCell ref="AJ75:AJ76"/>
    <mergeCell ref="AN74:AP74"/>
    <mergeCell ref="P75:Q75"/>
    <mergeCell ref="S128:AA129"/>
    <mergeCell ref="X75:X76"/>
    <mergeCell ref="Y75:Z75"/>
    <mergeCell ref="M75:N75"/>
    <mergeCell ref="O75:O76"/>
    <mergeCell ref="L55:N56"/>
    <mergeCell ref="F57:N57"/>
    <mergeCell ref="AH109:AJ109"/>
    <mergeCell ref="AK109:AM109"/>
    <mergeCell ref="C115:E116"/>
    <mergeCell ref="F115:H116"/>
    <mergeCell ref="I115:K116"/>
    <mergeCell ref="L115:N116"/>
    <mergeCell ref="V109:X109"/>
    <mergeCell ref="Y109:AA109"/>
    <mergeCell ref="C112:N112"/>
    <mergeCell ref="C113:E114"/>
    <mergeCell ref="F113:H114"/>
    <mergeCell ref="I113:K114"/>
    <mergeCell ref="L113:N114"/>
    <mergeCell ref="AB109:AD109"/>
    <mergeCell ref="D109:F109"/>
    <mergeCell ref="G109:I109"/>
    <mergeCell ref="J109:L109"/>
    <mergeCell ref="M109:O109"/>
    <mergeCell ref="J75:K75"/>
    <mergeCell ref="F58:H58"/>
    <mergeCell ref="I58:K58"/>
    <mergeCell ref="L58:N58"/>
    <mergeCell ref="C131:E131"/>
    <mergeCell ref="F131:N131"/>
    <mergeCell ref="C132:E132"/>
    <mergeCell ref="F132:N132"/>
    <mergeCell ref="C69:E69"/>
    <mergeCell ref="F69:N69"/>
    <mergeCell ref="C70:E70"/>
    <mergeCell ref="F70:N70"/>
    <mergeCell ref="C74:C76"/>
    <mergeCell ref="D74:F74"/>
    <mergeCell ref="G74:I74"/>
    <mergeCell ref="J74:L74"/>
    <mergeCell ref="M74:O74"/>
    <mergeCell ref="D75:E75"/>
    <mergeCell ref="F75:F76"/>
    <mergeCell ref="G75:H75"/>
    <mergeCell ref="I75:I76"/>
    <mergeCell ref="L120:N121"/>
    <mergeCell ref="S1:AA2"/>
    <mergeCell ref="AF5:AI5"/>
    <mergeCell ref="AJ5:AL5"/>
    <mergeCell ref="AF6:AI6"/>
    <mergeCell ref="AJ6:AL6"/>
    <mergeCell ref="S66:AA67"/>
    <mergeCell ref="V9:X9"/>
    <mergeCell ref="V10:W10"/>
    <mergeCell ref="X10:X11"/>
    <mergeCell ref="AF4:AL4"/>
    <mergeCell ref="P57:X57"/>
    <mergeCell ref="P58:X58"/>
    <mergeCell ref="P59:X60"/>
    <mergeCell ref="AA58:AI58"/>
    <mergeCell ref="AA59:AI60"/>
    <mergeCell ref="AM4:AN4"/>
    <mergeCell ref="AM7:AN7"/>
    <mergeCell ref="AM5:AN5"/>
    <mergeCell ref="AF7:AI7"/>
    <mergeCell ref="AM6:AN6"/>
    <mergeCell ref="AJ7:AL7"/>
    <mergeCell ref="C136:C138"/>
    <mergeCell ref="D136:F136"/>
    <mergeCell ref="G136:I136"/>
    <mergeCell ref="J136:L136"/>
    <mergeCell ref="M136:O136"/>
    <mergeCell ref="C71:E71"/>
    <mergeCell ref="J10:K10"/>
    <mergeCell ref="L10:L11"/>
    <mergeCell ref="C9:C11"/>
    <mergeCell ref="D9:F9"/>
    <mergeCell ref="F10:F11"/>
    <mergeCell ref="D10:E10"/>
    <mergeCell ref="G9:I9"/>
    <mergeCell ref="G10:H10"/>
    <mergeCell ref="I10:I11"/>
    <mergeCell ref="C133:E133"/>
    <mergeCell ref="F133:N133"/>
    <mergeCell ref="C48:E49"/>
    <mergeCell ref="AO5:AP5"/>
    <mergeCell ref="AO6:AP6"/>
    <mergeCell ref="AO7:AP7"/>
    <mergeCell ref="AN9:AP9"/>
    <mergeCell ref="AN10:AO10"/>
    <mergeCell ref="AP10:AP11"/>
    <mergeCell ref="AK44:AM44"/>
    <mergeCell ref="AE44:AG44"/>
    <mergeCell ref="AH44:AJ44"/>
    <mergeCell ref="AH9:AJ9"/>
    <mergeCell ref="AK9:AM9"/>
    <mergeCell ref="AE43:AG43"/>
    <mergeCell ref="AH43:AJ43"/>
    <mergeCell ref="AK43:AM43"/>
    <mergeCell ref="AN43:AP43"/>
    <mergeCell ref="AN68:AP68"/>
    <mergeCell ref="AM10:AM11"/>
    <mergeCell ref="AN44:AP44"/>
    <mergeCell ref="V44:X44"/>
    <mergeCell ref="Y44:AA44"/>
    <mergeCell ref="P74:R74"/>
    <mergeCell ref="AB75:AC75"/>
    <mergeCell ref="AD75:AD76"/>
    <mergeCell ref="AK75:AL75"/>
    <mergeCell ref="AM75:AM76"/>
    <mergeCell ref="S74:U74"/>
    <mergeCell ref="V74:X74"/>
    <mergeCell ref="Y74:AA74"/>
    <mergeCell ref="AE74:AG74"/>
    <mergeCell ref="AH74:AJ74"/>
    <mergeCell ref="AK74:AM74"/>
    <mergeCell ref="Y10:Z10"/>
    <mergeCell ref="AH10:AI10"/>
    <mergeCell ref="AJ10:AJ11"/>
    <mergeCell ref="AK10:AL10"/>
    <mergeCell ref="AB44:AD44"/>
    <mergeCell ref="P44:R44"/>
    <mergeCell ref="S44:U44"/>
    <mergeCell ref="V75:W75"/>
    <mergeCell ref="L54:N54"/>
    <mergeCell ref="AB74:AD74"/>
    <mergeCell ref="F71:N71"/>
    <mergeCell ref="M9:O9"/>
    <mergeCell ref="F50:H51"/>
    <mergeCell ref="C47:N47"/>
    <mergeCell ref="C53:N53"/>
    <mergeCell ref="C54:E54"/>
    <mergeCell ref="F54:H54"/>
    <mergeCell ref="I54:K54"/>
    <mergeCell ref="C50:E51"/>
    <mergeCell ref="I50:K51"/>
    <mergeCell ref="L50:N51"/>
    <mergeCell ref="J9:L9"/>
    <mergeCell ref="D44:F44"/>
    <mergeCell ref="I48:K49"/>
    <mergeCell ref="L48:N49"/>
    <mergeCell ref="F48:H49"/>
    <mergeCell ref="G44:I44"/>
    <mergeCell ref="J44:L44"/>
    <mergeCell ref="M44:O44"/>
    <mergeCell ref="C55:E56"/>
    <mergeCell ref="F55:H56"/>
    <mergeCell ref="I55:K56"/>
    <mergeCell ref="C6:E6"/>
    <mergeCell ref="F6:N6"/>
    <mergeCell ref="C4:E4"/>
    <mergeCell ref="C5:E5"/>
    <mergeCell ref="F4:N4"/>
    <mergeCell ref="F5:N5"/>
    <mergeCell ref="AN3:AP3"/>
    <mergeCell ref="AO4:AP4"/>
    <mergeCell ref="M10:N10"/>
    <mergeCell ref="O10:O11"/>
    <mergeCell ref="P9:R9"/>
    <mergeCell ref="S9:U9"/>
    <mergeCell ref="P10:Q10"/>
    <mergeCell ref="R10:R11"/>
    <mergeCell ref="S10:T10"/>
    <mergeCell ref="U10:U11"/>
    <mergeCell ref="AA10:AA11"/>
    <mergeCell ref="AB9:AD9"/>
    <mergeCell ref="AE9:AG9"/>
    <mergeCell ref="AB10:AC10"/>
    <mergeCell ref="AD10:AD11"/>
    <mergeCell ref="AE10:AF10"/>
    <mergeCell ref="AG10:AG11"/>
    <mergeCell ref="Y9:AA9"/>
    <mergeCell ref="S232:U232"/>
    <mergeCell ref="V232:X232"/>
    <mergeCell ref="Y232:AA232"/>
    <mergeCell ref="AB232:AD232"/>
    <mergeCell ref="D170:F170"/>
    <mergeCell ref="G170:I170"/>
    <mergeCell ref="J170:L170"/>
    <mergeCell ref="M170:O170"/>
    <mergeCell ref="P170:R170"/>
    <mergeCell ref="S170:U170"/>
    <mergeCell ref="V170:X170"/>
    <mergeCell ref="Y170:AA170"/>
    <mergeCell ref="AB170:AD170"/>
    <mergeCell ref="D171:F171"/>
    <mergeCell ref="G171:I171"/>
    <mergeCell ref="J171:L171"/>
    <mergeCell ref="M171:O171"/>
    <mergeCell ref="P171:R171"/>
    <mergeCell ref="S171:U171"/>
    <mergeCell ref="V171:X171"/>
    <mergeCell ref="C174:N174"/>
    <mergeCell ref="C175:E176"/>
    <mergeCell ref="F175:H176"/>
    <mergeCell ref="I175:K176"/>
    <mergeCell ref="AE232:AG232"/>
    <mergeCell ref="AH232:AJ232"/>
    <mergeCell ref="AK232:AM232"/>
    <mergeCell ref="AN232:AP232"/>
    <mergeCell ref="D108:F108"/>
    <mergeCell ref="G108:I108"/>
    <mergeCell ref="J108:L108"/>
    <mergeCell ref="M108:O108"/>
    <mergeCell ref="P108:R108"/>
    <mergeCell ref="S108:U108"/>
    <mergeCell ref="V108:X108"/>
    <mergeCell ref="Y108:AA108"/>
    <mergeCell ref="AB108:AD108"/>
    <mergeCell ref="AE108:AG108"/>
    <mergeCell ref="AH108:AJ108"/>
    <mergeCell ref="AK108:AM108"/>
    <mergeCell ref="AN108:AP108"/>
    <mergeCell ref="C118:K118"/>
    <mergeCell ref="C119:K119"/>
    <mergeCell ref="C120:K121"/>
    <mergeCell ref="C180:K180"/>
    <mergeCell ref="C181:K181"/>
    <mergeCell ref="C182:K183"/>
    <mergeCell ref="D232:F232"/>
    <mergeCell ref="D43:F43"/>
    <mergeCell ref="G43:I43"/>
    <mergeCell ref="J43:L43"/>
    <mergeCell ref="M43:O43"/>
    <mergeCell ref="P43:R43"/>
    <mergeCell ref="S43:U43"/>
    <mergeCell ref="V43:X43"/>
    <mergeCell ref="Y43:AA43"/>
    <mergeCell ref="AB43:AD43"/>
  </mergeCells>
  <phoneticPr fontId="3"/>
  <dataValidations count="1">
    <dataValidation type="list" allowBlank="1" showInputMessage="1" showErrorMessage="1" sqref="AM70:AN72 AM5:AN7 AM132:AN134 AM194:AN196" xr:uid="{00000000-0002-0000-0100-000000000000}">
      <formula1>"月給,時給,日給"</formula1>
    </dataValidation>
  </dataValidations>
  <pageMargins left="0.59055118110236227" right="0.59055118110236227" top="0.59055118110236227" bottom="0.19685039370078741" header="0.31496062992125984" footer="0.51181102362204722"/>
  <pageSetup paperSize="9" scale="53" fitToHeight="4" orientation="landscape" r:id="rId1"/>
  <headerFooter alignWithMargins="0">
    <oddHeader>&amp;R&amp;14（　　　枚目中　　　枚目）　　　</oddHeader>
  </headerFooter>
  <rowBreaks count="3" manualBreakCount="3">
    <brk id="64" min="2" max="41" man="1"/>
    <brk id="126" min="2" max="41" man="1"/>
    <brk id="188" min="2" max="4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B1:G27"/>
  <sheetViews>
    <sheetView tabSelected="1" view="pageBreakPreview" zoomScaleNormal="100" zoomScaleSheetLayoutView="100" workbookViewId="0">
      <selection activeCell="B1" sqref="B1"/>
    </sheetView>
  </sheetViews>
  <sheetFormatPr defaultRowHeight="20.100000000000001" customHeight="1" x14ac:dyDescent="0.25"/>
  <cols>
    <col min="1" max="1" width="1.73046875" style="627" customWidth="1"/>
    <col min="2" max="2" width="10.9296875" style="627" customWidth="1"/>
    <col min="3" max="3" width="16.6640625" style="627" customWidth="1"/>
    <col min="4" max="4" width="16.265625" style="627" customWidth="1"/>
    <col min="5" max="5" width="18.6640625" style="627" customWidth="1"/>
    <col min="6" max="6" width="16.1328125" style="627" customWidth="1"/>
    <col min="7" max="7" width="20.9296875" style="627" customWidth="1"/>
    <col min="8" max="8" width="2" style="627" customWidth="1"/>
    <col min="9" max="9" width="2.6640625" style="627" customWidth="1"/>
    <col min="10" max="256" width="9.06640625" style="627"/>
    <col min="257" max="257" width="1.19921875" style="627" customWidth="1"/>
    <col min="258" max="259" width="16.6640625" style="627" customWidth="1"/>
    <col min="260" max="260" width="16.265625" style="627" customWidth="1"/>
    <col min="261" max="261" width="18.6640625" style="627" customWidth="1"/>
    <col min="262" max="262" width="16.1328125" style="627" customWidth="1"/>
    <col min="263" max="263" width="16.265625" style="627" customWidth="1"/>
    <col min="264" max="264" width="4" style="627" customWidth="1"/>
    <col min="265" max="265" width="2.6640625" style="627" customWidth="1"/>
    <col min="266" max="512" width="9.06640625" style="627"/>
    <col min="513" max="513" width="1.19921875" style="627" customWidth="1"/>
    <col min="514" max="515" width="16.6640625" style="627" customWidth="1"/>
    <col min="516" max="516" width="16.265625" style="627" customWidth="1"/>
    <col min="517" max="517" width="18.6640625" style="627" customWidth="1"/>
    <col min="518" max="518" width="16.1328125" style="627" customWidth="1"/>
    <col min="519" max="519" width="16.265625" style="627" customWidth="1"/>
    <col min="520" max="520" width="4" style="627" customWidth="1"/>
    <col min="521" max="521" width="2.6640625" style="627" customWidth="1"/>
    <col min="522" max="768" width="9.06640625" style="627"/>
    <col min="769" max="769" width="1.19921875" style="627" customWidth="1"/>
    <col min="770" max="771" width="16.6640625" style="627" customWidth="1"/>
    <col min="772" max="772" width="16.265625" style="627" customWidth="1"/>
    <col min="773" max="773" width="18.6640625" style="627" customWidth="1"/>
    <col min="774" max="774" width="16.1328125" style="627" customWidth="1"/>
    <col min="775" max="775" width="16.265625" style="627" customWidth="1"/>
    <col min="776" max="776" width="4" style="627" customWidth="1"/>
    <col min="777" max="777" width="2.6640625" style="627" customWidth="1"/>
    <col min="778" max="1024" width="9.06640625" style="627"/>
    <col min="1025" max="1025" width="1.19921875" style="627" customWidth="1"/>
    <col min="1026" max="1027" width="16.6640625" style="627" customWidth="1"/>
    <col min="1028" max="1028" width="16.265625" style="627" customWidth="1"/>
    <col min="1029" max="1029" width="18.6640625" style="627" customWidth="1"/>
    <col min="1030" max="1030" width="16.1328125" style="627" customWidth="1"/>
    <col min="1031" max="1031" width="16.265625" style="627" customWidth="1"/>
    <col min="1032" max="1032" width="4" style="627" customWidth="1"/>
    <col min="1033" max="1033" width="2.6640625" style="627" customWidth="1"/>
    <col min="1034" max="1280" width="9.06640625" style="627"/>
    <col min="1281" max="1281" width="1.19921875" style="627" customWidth="1"/>
    <col min="1282" max="1283" width="16.6640625" style="627" customWidth="1"/>
    <col min="1284" max="1284" width="16.265625" style="627" customWidth="1"/>
    <col min="1285" max="1285" width="18.6640625" style="627" customWidth="1"/>
    <col min="1286" max="1286" width="16.1328125" style="627" customWidth="1"/>
    <col min="1287" max="1287" width="16.265625" style="627" customWidth="1"/>
    <col min="1288" max="1288" width="4" style="627" customWidth="1"/>
    <col min="1289" max="1289" width="2.6640625" style="627" customWidth="1"/>
    <col min="1290" max="1536" width="9.06640625" style="627"/>
    <col min="1537" max="1537" width="1.19921875" style="627" customWidth="1"/>
    <col min="1538" max="1539" width="16.6640625" style="627" customWidth="1"/>
    <col min="1540" max="1540" width="16.265625" style="627" customWidth="1"/>
    <col min="1541" max="1541" width="18.6640625" style="627" customWidth="1"/>
    <col min="1542" max="1542" width="16.1328125" style="627" customWidth="1"/>
    <col min="1543" max="1543" width="16.265625" style="627" customWidth="1"/>
    <col min="1544" max="1544" width="4" style="627" customWidth="1"/>
    <col min="1545" max="1545" width="2.6640625" style="627" customWidth="1"/>
    <col min="1546" max="1792" width="9.06640625" style="627"/>
    <col min="1793" max="1793" width="1.19921875" style="627" customWidth="1"/>
    <col min="1794" max="1795" width="16.6640625" style="627" customWidth="1"/>
    <col min="1796" max="1796" width="16.265625" style="627" customWidth="1"/>
    <col min="1797" max="1797" width="18.6640625" style="627" customWidth="1"/>
    <col min="1798" max="1798" width="16.1328125" style="627" customWidth="1"/>
    <col min="1799" max="1799" width="16.265625" style="627" customWidth="1"/>
    <col min="1800" max="1800" width="4" style="627" customWidth="1"/>
    <col min="1801" max="1801" width="2.6640625" style="627" customWidth="1"/>
    <col min="1802" max="2048" width="9.06640625" style="627"/>
    <col min="2049" max="2049" width="1.19921875" style="627" customWidth="1"/>
    <col min="2050" max="2051" width="16.6640625" style="627" customWidth="1"/>
    <col min="2052" max="2052" width="16.265625" style="627" customWidth="1"/>
    <col min="2053" max="2053" width="18.6640625" style="627" customWidth="1"/>
    <col min="2054" max="2054" width="16.1328125" style="627" customWidth="1"/>
    <col min="2055" max="2055" width="16.265625" style="627" customWidth="1"/>
    <col min="2056" max="2056" width="4" style="627" customWidth="1"/>
    <col min="2057" max="2057" width="2.6640625" style="627" customWidth="1"/>
    <col min="2058" max="2304" width="9.06640625" style="627"/>
    <col min="2305" max="2305" width="1.19921875" style="627" customWidth="1"/>
    <col min="2306" max="2307" width="16.6640625" style="627" customWidth="1"/>
    <col min="2308" max="2308" width="16.265625" style="627" customWidth="1"/>
    <col min="2309" max="2309" width="18.6640625" style="627" customWidth="1"/>
    <col min="2310" max="2310" width="16.1328125" style="627" customWidth="1"/>
    <col min="2311" max="2311" width="16.265625" style="627" customWidth="1"/>
    <col min="2312" max="2312" width="4" style="627" customWidth="1"/>
    <col min="2313" max="2313" width="2.6640625" style="627" customWidth="1"/>
    <col min="2314" max="2560" width="9.06640625" style="627"/>
    <col min="2561" max="2561" width="1.19921875" style="627" customWidth="1"/>
    <col min="2562" max="2563" width="16.6640625" style="627" customWidth="1"/>
    <col min="2564" max="2564" width="16.265625" style="627" customWidth="1"/>
    <col min="2565" max="2565" width="18.6640625" style="627" customWidth="1"/>
    <col min="2566" max="2566" width="16.1328125" style="627" customWidth="1"/>
    <col min="2567" max="2567" width="16.265625" style="627" customWidth="1"/>
    <col min="2568" max="2568" width="4" style="627" customWidth="1"/>
    <col min="2569" max="2569" width="2.6640625" style="627" customWidth="1"/>
    <col min="2570" max="2816" width="9.06640625" style="627"/>
    <col min="2817" max="2817" width="1.19921875" style="627" customWidth="1"/>
    <col min="2818" max="2819" width="16.6640625" style="627" customWidth="1"/>
    <col min="2820" max="2820" width="16.265625" style="627" customWidth="1"/>
    <col min="2821" max="2821" width="18.6640625" style="627" customWidth="1"/>
    <col min="2822" max="2822" width="16.1328125" style="627" customWidth="1"/>
    <col min="2823" max="2823" width="16.265625" style="627" customWidth="1"/>
    <col min="2824" max="2824" width="4" style="627" customWidth="1"/>
    <col min="2825" max="2825" width="2.6640625" style="627" customWidth="1"/>
    <col min="2826" max="3072" width="9.06640625" style="627"/>
    <col min="3073" max="3073" width="1.19921875" style="627" customWidth="1"/>
    <col min="3074" max="3075" width="16.6640625" style="627" customWidth="1"/>
    <col min="3076" max="3076" width="16.265625" style="627" customWidth="1"/>
    <col min="3077" max="3077" width="18.6640625" style="627" customWidth="1"/>
    <col min="3078" max="3078" width="16.1328125" style="627" customWidth="1"/>
    <col min="3079" max="3079" width="16.265625" style="627" customWidth="1"/>
    <col min="3080" max="3080" width="4" style="627" customWidth="1"/>
    <col min="3081" max="3081" width="2.6640625" style="627" customWidth="1"/>
    <col min="3082" max="3328" width="9.06640625" style="627"/>
    <col min="3329" max="3329" width="1.19921875" style="627" customWidth="1"/>
    <col min="3330" max="3331" width="16.6640625" style="627" customWidth="1"/>
    <col min="3332" max="3332" width="16.265625" style="627" customWidth="1"/>
    <col min="3333" max="3333" width="18.6640625" style="627" customWidth="1"/>
    <col min="3334" max="3334" width="16.1328125" style="627" customWidth="1"/>
    <col min="3335" max="3335" width="16.265625" style="627" customWidth="1"/>
    <col min="3336" max="3336" width="4" style="627" customWidth="1"/>
    <col min="3337" max="3337" width="2.6640625" style="627" customWidth="1"/>
    <col min="3338" max="3584" width="9.06640625" style="627"/>
    <col min="3585" max="3585" width="1.19921875" style="627" customWidth="1"/>
    <col min="3586" max="3587" width="16.6640625" style="627" customWidth="1"/>
    <col min="3588" max="3588" width="16.265625" style="627" customWidth="1"/>
    <col min="3589" max="3589" width="18.6640625" style="627" customWidth="1"/>
    <col min="3590" max="3590" width="16.1328125" style="627" customWidth="1"/>
    <col min="3591" max="3591" width="16.265625" style="627" customWidth="1"/>
    <col min="3592" max="3592" width="4" style="627" customWidth="1"/>
    <col min="3593" max="3593" width="2.6640625" style="627" customWidth="1"/>
    <col min="3594" max="3840" width="9.06640625" style="627"/>
    <col min="3841" max="3841" width="1.19921875" style="627" customWidth="1"/>
    <col min="3842" max="3843" width="16.6640625" style="627" customWidth="1"/>
    <col min="3844" max="3844" width="16.265625" style="627" customWidth="1"/>
    <col min="3845" max="3845" width="18.6640625" style="627" customWidth="1"/>
    <col min="3846" max="3846" width="16.1328125" style="627" customWidth="1"/>
    <col min="3847" max="3847" width="16.265625" style="627" customWidth="1"/>
    <col min="3848" max="3848" width="4" style="627" customWidth="1"/>
    <col min="3849" max="3849" width="2.6640625" style="627" customWidth="1"/>
    <col min="3850" max="4096" width="9.06640625" style="627"/>
    <col min="4097" max="4097" width="1.19921875" style="627" customWidth="1"/>
    <col min="4098" max="4099" width="16.6640625" style="627" customWidth="1"/>
    <col min="4100" max="4100" width="16.265625" style="627" customWidth="1"/>
    <col min="4101" max="4101" width="18.6640625" style="627" customWidth="1"/>
    <col min="4102" max="4102" width="16.1328125" style="627" customWidth="1"/>
    <col min="4103" max="4103" width="16.265625" style="627" customWidth="1"/>
    <col min="4104" max="4104" width="4" style="627" customWidth="1"/>
    <col min="4105" max="4105" width="2.6640625" style="627" customWidth="1"/>
    <col min="4106" max="4352" width="9.06640625" style="627"/>
    <col min="4353" max="4353" width="1.19921875" style="627" customWidth="1"/>
    <col min="4354" max="4355" width="16.6640625" style="627" customWidth="1"/>
    <col min="4356" max="4356" width="16.265625" style="627" customWidth="1"/>
    <col min="4357" max="4357" width="18.6640625" style="627" customWidth="1"/>
    <col min="4358" max="4358" width="16.1328125" style="627" customWidth="1"/>
    <col min="4359" max="4359" width="16.265625" style="627" customWidth="1"/>
    <col min="4360" max="4360" width="4" style="627" customWidth="1"/>
    <col min="4361" max="4361" width="2.6640625" style="627" customWidth="1"/>
    <col min="4362" max="4608" width="9.06640625" style="627"/>
    <col min="4609" max="4609" width="1.19921875" style="627" customWidth="1"/>
    <col min="4610" max="4611" width="16.6640625" style="627" customWidth="1"/>
    <col min="4612" max="4612" width="16.265625" style="627" customWidth="1"/>
    <col min="4613" max="4613" width="18.6640625" style="627" customWidth="1"/>
    <col min="4614" max="4614" width="16.1328125" style="627" customWidth="1"/>
    <col min="4615" max="4615" width="16.265625" style="627" customWidth="1"/>
    <col min="4616" max="4616" width="4" style="627" customWidth="1"/>
    <col min="4617" max="4617" width="2.6640625" style="627" customWidth="1"/>
    <col min="4618" max="4864" width="9.06640625" style="627"/>
    <col min="4865" max="4865" width="1.19921875" style="627" customWidth="1"/>
    <col min="4866" max="4867" width="16.6640625" style="627" customWidth="1"/>
    <col min="4868" max="4868" width="16.265625" style="627" customWidth="1"/>
    <col min="4869" max="4869" width="18.6640625" style="627" customWidth="1"/>
    <col min="4870" max="4870" width="16.1328125" style="627" customWidth="1"/>
    <col min="4871" max="4871" width="16.265625" style="627" customWidth="1"/>
    <col min="4872" max="4872" width="4" style="627" customWidth="1"/>
    <col min="4873" max="4873" width="2.6640625" style="627" customWidth="1"/>
    <col min="4874" max="5120" width="9.06640625" style="627"/>
    <col min="5121" max="5121" width="1.19921875" style="627" customWidth="1"/>
    <col min="5122" max="5123" width="16.6640625" style="627" customWidth="1"/>
    <col min="5124" max="5124" width="16.265625" style="627" customWidth="1"/>
    <col min="5125" max="5125" width="18.6640625" style="627" customWidth="1"/>
    <col min="5126" max="5126" width="16.1328125" style="627" customWidth="1"/>
    <col min="5127" max="5127" width="16.265625" style="627" customWidth="1"/>
    <col min="5128" max="5128" width="4" style="627" customWidth="1"/>
    <col min="5129" max="5129" width="2.6640625" style="627" customWidth="1"/>
    <col min="5130" max="5376" width="9.06640625" style="627"/>
    <col min="5377" max="5377" width="1.19921875" style="627" customWidth="1"/>
    <col min="5378" max="5379" width="16.6640625" style="627" customWidth="1"/>
    <col min="5380" max="5380" width="16.265625" style="627" customWidth="1"/>
    <col min="5381" max="5381" width="18.6640625" style="627" customWidth="1"/>
    <col min="5382" max="5382" width="16.1328125" style="627" customWidth="1"/>
    <col min="5383" max="5383" width="16.265625" style="627" customWidth="1"/>
    <col min="5384" max="5384" width="4" style="627" customWidth="1"/>
    <col min="5385" max="5385" width="2.6640625" style="627" customWidth="1"/>
    <col min="5386" max="5632" width="9.06640625" style="627"/>
    <col min="5633" max="5633" width="1.19921875" style="627" customWidth="1"/>
    <col min="5634" max="5635" width="16.6640625" style="627" customWidth="1"/>
    <col min="5636" max="5636" width="16.265625" style="627" customWidth="1"/>
    <col min="5637" max="5637" width="18.6640625" style="627" customWidth="1"/>
    <col min="5638" max="5638" width="16.1328125" style="627" customWidth="1"/>
    <col min="5639" max="5639" width="16.265625" style="627" customWidth="1"/>
    <col min="5640" max="5640" width="4" style="627" customWidth="1"/>
    <col min="5641" max="5641" width="2.6640625" style="627" customWidth="1"/>
    <col min="5642" max="5888" width="9.06640625" style="627"/>
    <col min="5889" max="5889" width="1.19921875" style="627" customWidth="1"/>
    <col min="5890" max="5891" width="16.6640625" style="627" customWidth="1"/>
    <col min="5892" max="5892" width="16.265625" style="627" customWidth="1"/>
    <col min="5893" max="5893" width="18.6640625" style="627" customWidth="1"/>
    <col min="5894" max="5894" width="16.1328125" style="627" customWidth="1"/>
    <col min="5895" max="5895" width="16.265625" style="627" customWidth="1"/>
    <col min="5896" max="5896" width="4" style="627" customWidth="1"/>
    <col min="5897" max="5897" width="2.6640625" style="627" customWidth="1"/>
    <col min="5898" max="6144" width="9.06640625" style="627"/>
    <col min="6145" max="6145" width="1.19921875" style="627" customWidth="1"/>
    <col min="6146" max="6147" width="16.6640625" style="627" customWidth="1"/>
    <col min="6148" max="6148" width="16.265625" style="627" customWidth="1"/>
    <col min="6149" max="6149" width="18.6640625" style="627" customWidth="1"/>
    <col min="6150" max="6150" width="16.1328125" style="627" customWidth="1"/>
    <col min="6151" max="6151" width="16.265625" style="627" customWidth="1"/>
    <col min="6152" max="6152" width="4" style="627" customWidth="1"/>
    <col min="6153" max="6153" width="2.6640625" style="627" customWidth="1"/>
    <col min="6154" max="6400" width="9.06640625" style="627"/>
    <col min="6401" max="6401" width="1.19921875" style="627" customWidth="1"/>
    <col min="6402" max="6403" width="16.6640625" style="627" customWidth="1"/>
    <col min="6404" max="6404" width="16.265625" style="627" customWidth="1"/>
    <col min="6405" max="6405" width="18.6640625" style="627" customWidth="1"/>
    <col min="6406" max="6406" width="16.1328125" style="627" customWidth="1"/>
    <col min="6407" max="6407" width="16.265625" style="627" customWidth="1"/>
    <col min="6408" max="6408" width="4" style="627" customWidth="1"/>
    <col min="6409" max="6409" width="2.6640625" style="627" customWidth="1"/>
    <col min="6410" max="6656" width="9.06640625" style="627"/>
    <col min="6657" max="6657" width="1.19921875" style="627" customWidth="1"/>
    <col min="6658" max="6659" width="16.6640625" style="627" customWidth="1"/>
    <col min="6660" max="6660" width="16.265625" style="627" customWidth="1"/>
    <col min="6661" max="6661" width="18.6640625" style="627" customWidth="1"/>
    <col min="6662" max="6662" width="16.1328125" style="627" customWidth="1"/>
    <col min="6663" max="6663" width="16.265625" style="627" customWidth="1"/>
    <col min="6664" max="6664" width="4" style="627" customWidth="1"/>
    <col min="6665" max="6665" width="2.6640625" style="627" customWidth="1"/>
    <col min="6666" max="6912" width="9.06640625" style="627"/>
    <col min="6913" max="6913" width="1.19921875" style="627" customWidth="1"/>
    <col min="6914" max="6915" width="16.6640625" style="627" customWidth="1"/>
    <col min="6916" max="6916" width="16.265625" style="627" customWidth="1"/>
    <col min="6917" max="6917" width="18.6640625" style="627" customWidth="1"/>
    <col min="6918" max="6918" width="16.1328125" style="627" customWidth="1"/>
    <col min="6919" max="6919" width="16.265625" style="627" customWidth="1"/>
    <col min="6920" max="6920" width="4" style="627" customWidth="1"/>
    <col min="6921" max="6921" width="2.6640625" style="627" customWidth="1"/>
    <col min="6922" max="7168" width="9.06640625" style="627"/>
    <col min="7169" max="7169" width="1.19921875" style="627" customWidth="1"/>
    <col min="7170" max="7171" width="16.6640625" style="627" customWidth="1"/>
    <col min="7172" max="7172" width="16.265625" style="627" customWidth="1"/>
    <col min="7173" max="7173" width="18.6640625" style="627" customWidth="1"/>
    <col min="7174" max="7174" width="16.1328125" style="627" customWidth="1"/>
    <col min="7175" max="7175" width="16.265625" style="627" customWidth="1"/>
    <col min="7176" max="7176" width="4" style="627" customWidth="1"/>
    <col min="7177" max="7177" width="2.6640625" style="627" customWidth="1"/>
    <col min="7178" max="7424" width="9.06640625" style="627"/>
    <col min="7425" max="7425" width="1.19921875" style="627" customWidth="1"/>
    <col min="7426" max="7427" width="16.6640625" style="627" customWidth="1"/>
    <col min="7428" max="7428" width="16.265625" style="627" customWidth="1"/>
    <col min="7429" max="7429" width="18.6640625" style="627" customWidth="1"/>
    <col min="7430" max="7430" width="16.1328125" style="627" customWidth="1"/>
    <col min="7431" max="7431" width="16.265625" style="627" customWidth="1"/>
    <col min="7432" max="7432" width="4" style="627" customWidth="1"/>
    <col min="7433" max="7433" width="2.6640625" style="627" customWidth="1"/>
    <col min="7434" max="7680" width="9.06640625" style="627"/>
    <col min="7681" max="7681" width="1.19921875" style="627" customWidth="1"/>
    <col min="7682" max="7683" width="16.6640625" style="627" customWidth="1"/>
    <col min="7684" max="7684" width="16.265625" style="627" customWidth="1"/>
    <col min="7685" max="7685" width="18.6640625" style="627" customWidth="1"/>
    <col min="7686" max="7686" width="16.1328125" style="627" customWidth="1"/>
    <col min="7687" max="7687" width="16.265625" style="627" customWidth="1"/>
    <col min="7688" max="7688" width="4" style="627" customWidth="1"/>
    <col min="7689" max="7689" width="2.6640625" style="627" customWidth="1"/>
    <col min="7690" max="7936" width="9.06640625" style="627"/>
    <col min="7937" max="7937" width="1.19921875" style="627" customWidth="1"/>
    <col min="7938" max="7939" width="16.6640625" style="627" customWidth="1"/>
    <col min="7940" max="7940" width="16.265625" style="627" customWidth="1"/>
    <col min="7941" max="7941" width="18.6640625" style="627" customWidth="1"/>
    <col min="7942" max="7942" width="16.1328125" style="627" customWidth="1"/>
    <col min="7943" max="7943" width="16.265625" style="627" customWidth="1"/>
    <col min="7944" max="7944" width="4" style="627" customWidth="1"/>
    <col min="7945" max="7945" width="2.6640625" style="627" customWidth="1"/>
    <col min="7946" max="8192" width="9.06640625" style="627"/>
    <col min="8193" max="8193" width="1.19921875" style="627" customWidth="1"/>
    <col min="8194" max="8195" width="16.6640625" style="627" customWidth="1"/>
    <col min="8196" max="8196" width="16.265625" style="627" customWidth="1"/>
    <col min="8197" max="8197" width="18.6640625" style="627" customWidth="1"/>
    <col min="8198" max="8198" width="16.1328125" style="627" customWidth="1"/>
    <col min="8199" max="8199" width="16.265625" style="627" customWidth="1"/>
    <col min="8200" max="8200" width="4" style="627" customWidth="1"/>
    <col min="8201" max="8201" width="2.6640625" style="627" customWidth="1"/>
    <col min="8202" max="8448" width="9.06640625" style="627"/>
    <col min="8449" max="8449" width="1.19921875" style="627" customWidth="1"/>
    <col min="8450" max="8451" width="16.6640625" style="627" customWidth="1"/>
    <col min="8452" max="8452" width="16.265625" style="627" customWidth="1"/>
    <col min="8453" max="8453" width="18.6640625" style="627" customWidth="1"/>
    <col min="8454" max="8454" width="16.1328125" style="627" customWidth="1"/>
    <col min="8455" max="8455" width="16.265625" style="627" customWidth="1"/>
    <col min="8456" max="8456" width="4" style="627" customWidth="1"/>
    <col min="8457" max="8457" width="2.6640625" style="627" customWidth="1"/>
    <col min="8458" max="8704" width="9.06640625" style="627"/>
    <col min="8705" max="8705" width="1.19921875" style="627" customWidth="1"/>
    <col min="8706" max="8707" width="16.6640625" style="627" customWidth="1"/>
    <col min="8708" max="8708" width="16.265625" style="627" customWidth="1"/>
    <col min="8709" max="8709" width="18.6640625" style="627" customWidth="1"/>
    <col min="8710" max="8710" width="16.1328125" style="627" customWidth="1"/>
    <col min="8711" max="8711" width="16.265625" style="627" customWidth="1"/>
    <col min="8712" max="8712" width="4" style="627" customWidth="1"/>
    <col min="8713" max="8713" width="2.6640625" style="627" customWidth="1"/>
    <col min="8714" max="8960" width="9.06640625" style="627"/>
    <col min="8961" max="8961" width="1.19921875" style="627" customWidth="1"/>
    <col min="8962" max="8963" width="16.6640625" style="627" customWidth="1"/>
    <col min="8964" max="8964" width="16.265625" style="627" customWidth="1"/>
    <col min="8965" max="8965" width="18.6640625" style="627" customWidth="1"/>
    <col min="8966" max="8966" width="16.1328125" style="627" customWidth="1"/>
    <col min="8967" max="8967" width="16.265625" style="627" customWidth="1"/>
    <col min="8968" max="8968" width="4" style="627" customWidth="1"/>
    <col min="8969" max="8969" width="2.6640625" style="627" customWidth="1"/>
    <col min="8970" max="9216" width="9.06640625" style="627"/>
    <col min="9217" max="9217" width="1.19921875" style="627" customWidth="1"/>
    <col min="9218" max="9219" width="16.6640625" style="627" customWidth="1"/>
    <col min="9220" max="9220" width="16.265625" style="627" customWidth="1"/>
    <col min="9221" max="9221" width="18.6640625" style="627" customWidth="1"/>
    <col min="9222" max="9222" width="16.1328125" style="627" customWidth="1"/>
    <col min="9223" max="9223" width="16.265625" style="627" customWidth="1"/>
    <col min="9224" max="9224" width="4" style="627" customWidth="1"/>
    <col min="9225" max="9225" width="2.6640625" style="627" customWidth="1"/>
    <col min="9226" max="9472" width="9.06640625" style="627"/>
    <col min="9473" max="9473" width="1.19921875" style="627" customWidth="1"/>
    <col min="9474" max="9475" width="16.6640625" style="627" customWidth="1"/>
    <col min="9476" max="9476" width="16.265625" style="627" customWidth="1"/>
    <col min="9477" max="9477" width="18.6640625" style="627" customWidth="1"/>
    <col min="9478" max="9478" width="16.1328125" style="627" customWidth="1"/>
    <col min="9479" max="9479" width="16.265625" style="627" customWidth="1"/>
    <col min="9480" max="9480" width="4" style="627" customWidth="1"/>
    <col min="9481" max="9481" width="2.6640625" style="627" customWidth="1"/>
    <col min="9482" max="9728" width="9.06640625" style="627"/>
    <col min="9729" max="9729" width="1.19921875" style="627" customWidth="1"/>
    <col min="9730" max="9731" width="16.6640625" style="627" customWidth="1"/>
    <col min="9732" max="9732" width="16.265625" style="627" customWidth="1"/>
    <col min="9733" max="9733" width="18.6640625" style="627" customWidth="1"/>
    <col min="9734" max="9734" width="16.1328125" style="627" customWidth="1"/>
    <col min="9735" max="9735" width="16.265625" style="627" customWidth="1"/>
    <col min="9736" max="9736" width="4" style="627" customWidth="1"/>
    <col min="9737" max="9737" width="2.6640625" style="627" customWidth="1"/>
    <col min="9738" max="9984" width="9.06640625" style="627"/>
    <col min="9985" max="9985" width="1.19921875" style="627" customWidth="1"/>
    <col min="9986" max="9987" width="16.6640625" style="627" customWidth="1"/>
    <col min="9988" max="9988" width="16.265625" style="627" customWidth="1"/>
    <col min="9989" max="9989" width="18.6640625" style="627" customWidth="1"/>
    <col min="9990" max="9990" width="16.1328125" style="627" customWidth="1"/>
    <col min="9991" max="9991" width="16.265625" style="627" customWidth="1"/>
    <col min="9992" max="9992" width="4" style="627" customWidth="1"/>
    <col min="9993" max="9993" width="2.6640625" style="627" customWidth="1"/>
    <col min="9994" max="10240" width="9.06640625" style="627"/>
    <col min="10241" max="10241" width="1.19921875" style="627" customWidth="1"/>
    <col min="10242" max="10243" width="16.6640625" style="627" customWidth="1"/>
    <col min="10244" max="10244" width="16.265625" style="627" customWidth="1"/>
    <col min="10245" max="10245" width="18.6640625" style="627" customWidth="1"/>
    <col min="10246" max="10246" width="16.1328125" style="627" customWidth="1"/>
    <col min="10247" max="10247" width="16.265625" style="627" customWidth="1"/>
    <col min="10248" max="10248" width="4" style="627" customWidth="1"/>
    <col min="10249" max="10249" width="2.6640625" style="627" customWidth="1"/>
    <col min="10250" max="10496" width="9.06640625" style="627"/>
    <col min="10497" max="10497" width="1.19921875" style="627" customWidth="1"/>
    <col min="10498" max="10499" width="16.6640625" style="627" customWidth="1"/>
    <col min="10500" max="10500" width="16.265625" style="627" customWidth="1"/>
    <col min="10501" max="10501" width="18.6640625" style="627" customWidth="1"/>
    <col min="10502" max="10502" width="16.1328125" style="627" customWidth="1"/>
    <col min="10503" max="10503" width="16.265625" style="627" customWidth="1"/>
    <col min="10504" max="10504" width="4" style="627" customWidth="1"/>
    <col min="10505" max="10505" width="2.6640625" style="627" customWidth="1"/>
    <col min="10506" max="10752" width="9.06640625" style="627"/>
    <col min="10753" max="10753" width="1.19921875" style="627" customWidth="1"/>
    <col min="10754" max="10755" width="16.6640625" style="627" customWidth="1"/>
    <col min="10756" max="10756" width="16.265625" style="627" customWidth="1"/>
    <col min="10757" max="10757" width="18.6640625" style="627" customWidth="1"/>
    <col min="10758" max="10758" width="16.1328125" style="627" customWidth="1"/>
    <col min="10759" max="10759" width="16.265625" style="627" customWidth="1"/>
    <col min="10760" max="10760" width="4" style="627" customWidth="1"/>
    <col min="10761" max="10761" width="2.6640625" style="627" customWidth="1"/>
    <col min="10762" max="11008" width="9.06640625" style="627"/>
    <col min="11009" max="11009" width="1.19921875" style="627" customWidth="1"/>
    <col min="11010" max="11011" width="16.6640625" style="627" customWidth="1"/>
    <col min="11012" max="11012" width="16.265625" style="627" customWidth="1"/>
    <col min="11013" max="11013" width="18.6640625" style="627" customWidth="1"/>
    <col min="11014" max="11014" width="16.1328125" style="627" customWidth="1"/>
    <col min="11015" max="11015" width="16.265625" style="627" customWidth="1"/>
    <col min="11016" max="11016" width="4" style="627" customWidth="1"/>
    <col min="11017" max="11017" width="2.6640625" style="627" customWidth="1"/>
    <col min="11018" max="11264" width="9.06640625" style="627"/>
    <col min="11265" max="11265" width="1.19921875" style="627" customWidth="1"/>
    <col min="11266" max="11267" width="16.6640625" style="627" customWidth="1"/>
    <col min="11268" max="11268" width="16.265625" style="627" customWidth="1"/>
    <col min="11269" max="11269" width="18.6640625" style="627" customWidth="1"/>
    <col min="11270" max="11270" width="16.1328125" style="627" customWidth="1"/>
    <col min="11271" max="11271" width="16.265625" style="627" customWidth="1"/>
    <col min="11272" max="11272" width="4" style="627" customWidth="1"/>
    <col min="11273" max="11273" width="2.6640625" style="627" customWidth="1"/>
    <col min="11274" max="11520" width="9.06640625" style="627"/>
    <col min="11521" max="11521" width="1.19921875" style="627" customWidth="1"/>
    <col min="11522" max="11523" width="16.6640625" style="627" customWidth="1"/>
    <col min="11524" max="11524" width="16.265625" style="627" customWidth="1"/>
    <col min="11525" max="11525" width="18.6640625" style="627" customWidth="1"/>
    <col min="11526" max="11526" width="16.1328125" style="627" customWidth="1"/>
    <col min="11527" max="11527" width="16.265625" style="627" customWidth="1"/>
    <col min="11528" max="11528" width="4" style="627" customWidth="1"/>
    <col min="11529" max="11529" width="2.6640625" style="627" customWidth="1"/>
    <col min="11530" max="11776" width="9.06640625" style="627"/>
    <col min="11777" max="11777" width="1.19921875" style="627" customWidth="1"/>
    <col min="11778" max="11779" width="16.6640625" style="627" customWidth="1"/>
    <col min="11780" max="11780" width="16.265625" style="627" customWidth="1"/>
    <col min="11781" max="11781" width="18.6640625" style="627" customWidth="1"/>
    <col min="11782" max="11782" width="16.1328125" style="627" customWidth="1"/>
    <col min="11783" max="11783" width="16.265625" style="627" customWidth="1"/>
    <col min="11784" max="11784" width="4" style="627" customWidth="1"/>
    <col min="11785" max="11785" width="2.6640625" style="627" customWidth="1"/>
    <col min="11786" max="12032" width="9.06640625" style="627"/>
    <col min="12033" max="12033" width="1.19921875" style="627" customWidth="1"/>
    <col min="12034" max="12035" width="16.6640625" style="627" customWidth="1"/>
    <col min="12036" max="12036" width="16.265625" style="627" customWidth="1"/>
    <col min="12037" max="12037" width="18.6640625" style="627" customWidth="1"/>
    <col min="12038" max="12038" width="16.1328125" style="627" customWidth="1"/>
    <col min="12039" max="12039" width="16.265625" style="627" customWidth="1"/>
    <col min="12040" max="12040" width="4" style="627" customWidth="1"/>
    <col min="12041" max="12041" width="2.6640625" style="627" customWidth="1"/>
    <col min="12042" max="12288" width="9.06640625" style="627"/>
    <col min="12289" max="12289" width="1.19921875" style="627" customWidth="1"/>
    <col min="12290" max="12291" width="16.6640625" style="627" customWidth="1"/>
    <col min="12292" max="12292" width="16.265625" style="627" customWidth="1"/>
    <col min="12293" max="12293" width="18.6640625" style="627" customWidth="1"/>
    <col min="12294" max="12294" width="16.1328125" style="627" customWidth="1"/>
    <col min="12295" max="12295" width="16.265625" style="627" customWidth="1"/>
    <col min="12296" max="12296" width="4" style="627" customWidth="1"/>
    <col min="12297" max="12297" width="2.6640625" style="627" customWidth="1"/>
    <col min="12298" max="12544" width="9.06640625" style="627"/>
    <col min="12545" max="12545" width="1.19921875" style="627" customWidth="1"/>
    <col min="12546" max="12547" width="16.6640625" style="627" customWidth="1"/>
    <col min="12548" max="12548" width="16.265625" style="627" customWidth="1"/>
    <col min="12549" max="12549" width="18.6640625" style="627" customWidth="1"/>
    <col min="12550" max="12550" width="16.1328125" style="627" customWidth="1"/>
    <col min="12551" max="12551" width="16.265625" style="627" customWidth="1"/>
    <col min="12552" max="12552" width="4" style="627" customWidth="1"/>
    <col min="12553" max="12553" width="2.6640625" style="627" customWidth="1"/>
    <col min="12554" max="12800" width="9.06640625" style="627"/>
    <col min="12801" max="12801" width="1.19921875" style="627" customWidth="1"/>
    <col min="12802" max="12803" width="16.6640625" style="627" customWidth="1"/>
    <col min="12804" max="12804" width="16.265625" style="627" customWidth="1"/>
    <col min="12805" max="12805" width="18.6640625" style="627" customWidth="1"/>
    <col min="12806" max="12806" width="16.1328125" style="627" customWidth="1"/>
    <col min="12807" max="12807" width="16.265625" style="627" customWidth="1"/>
    <col min="12808" max="12808" width="4" style="627" customWidth="1"/>
    <col min="12809" max="12809" width="2.6640625" style="627" customWidth="1"/>
    <col min="12810" max="13056" width="9.06640625" style="627"/>
    <col min="13057" max="13057" width="1.19921875" style="627" customWidth="1"/>
    <col min="13058" max="13059" width="16.6640625" style="627" customWidth="1"/>
    <col min="13060" max="13060" width="16.265625" style="627" customWidth="1"/>
    <col min="13061" max="13061" width="18.6640625" style="627" customWidth="1"/>
    <col min="13062" max="13062" width="16.1328125" style="627" customWidth="1"/>
    <col min="13063" max="13063" width="16.265625" style="627" customWidth="1"/>
    <col min="13064" max="13064" width="4" style="627" customWidth="1"/>
    <col min="13065" max="13065" width="2.6640625" style="627" customWidth="1"/>
    <col min="13066" max="13312" width="9.06640625" style="627"/>
    <col min="13313" max="13313" width="1.19921875" style="627" customWidth="1"/>
    <col min="13314" max="13315" width="16.6640625" style="627" customWidth="1"/>
    <col min="13316" max="13316" width="16.265625" style="627" customWidth="1"/>
    <col min="13317" max="13317" width="18.6640625" style="627" customWidth="1"/>
    <col min="13318" max="13318" width="16.1328125" style="627" customWidth="1"/>
    <col min="13319" max="13319" width="16.265625" style="627" customWidth="1"/>
    <col min="13320" max="13320" width="4" style="627" customWidth="1"/>
    <col min="13321" max="13321" width="2.6640625" style="627" customWidth="1"/>
    <col min="13322" max="13568" width="9.06640625" style="627"/>
    <col min="13569" max="13569" width="1.19921875" style="627" customWidth="1"/>
    <col min="13570" max="13571" width="16.6640625" style="627" customWidth="1"/>
    <col min="13572" max="13572" width="16.265625" style="627" customWidth="1"/>
    <col min="13573" max="13573" width="18.6640625" style="627" customWidth="1"/>
    <col min="13574" max="13574" width="16.1328125" style="627" customWidth="1"/>
    <col min="13575" max="13575" width="16.265625" style="627" customWidth="1"/>
    <col min="13576" max="13576" width="4" style="627" customWidth="1"/>
    <col min="13577" max="13577" width="2.6640625" style="627" customWidth="1"/>
    <col min="13578" max="13824" width="9.06640625" style="627"/>
    <col min="13825" max="13825" width="1.19921875" style="627" customWidth="1"/>
    <col min="13826" max="13827" width="16.6640625" style="627" customWidth="1"/>
    <col min="13828" max="13828" width="16.265625" style="627" customWidth="1"/>
    <col min="13829" max="13829" width="18.6640625" style="627" customWidth="1"/>
    <col min="13830" max="13830" width="16.1328125" style="627" customWidth="1"/>
    <col min="13831" max="13831" width="16.265625" style="627" customWidth="1"/>
    <col min="13832" max="13832" width="4" style="627" customWidth="1"/>
    <col min="13833" max="13833" width="2.6640625" style="627" customWidth="1"/>
    <col min="13834" max="14080" width="9.06640625" style="627"/>
    <col min="14081" max="14081" width="1.19921875" style="627" customWidth="1"/>
    <col min="14082" max="14083" width="16.6640625" style="627" customWidth="1"/>
    <col min="14084" max="14084" width="16.265625" style="627" customWidth="1"/>
    <col min="14085" max="14085" width="18.6640625" style="627" customWidth="1"/>
    <col min="14086" max="14086" width="16.1328125" style="627" customWidth="1"/>
    <col min="14087" max="14087" width="16.265625" style="627" customWidth="1"/>
    <col min="14088" max="14088" width="4" style="627" customWidth="1"/>
    <col min="14089" max="14089" width="2.6640625" style="627" customWidth="1"/>
    <col min="14090" max="14336" width="9.06640625" style="627"/>
    <col min="14337" max="14337" width="1.19921875" style="627" customWidth="1"/>
    <col min="14338" max="14339" width="16.6640625" style="627" customWidth="1"/>
    <col min="14340" max="14340" width="16.265625" style="627" customWidth="1"/>
    <col min="14341" max="14341" width="18.6640625" style="627" customWidth="1"/>
    <col min="14342" max="14342" width="16.1328125" style="627" customWidth="1"/>
    <col min="14343" max="14343" width="16.265625" style="627" customWidth="1"/>
    <col min="14344" max="14344" width="4" style="627" customWidth="1"/>
    <col min="14345" max="14345" width="2.6640625" style="627" customWidth="1"/>
    <col min="14346" max="14592" width="9.06640625" style="627"/>
    <col min="14593" max="14593" width="1.19921875" style="627" customWidth="1"/>
    <col min="14594" max="14595" width="16.6640625" style="627" customWidth="1"/>
    <col min="14596" max="14596" width="16.265625" style="627" customWidth="1"/>
    <col min="14597" max="14597" width="18.6640625" style="627" customWidth="1"/>
    <col min="14598" max="14598" width="16.1328125" style="627" customWidth="1"/>
    <col min="14599" max="14599" width="16.265625" style="627" customWidth="1"/>
    <col min="14600" max="14600" width="4" style="627" customWidth="1"/>
    <col min="14601" max="14601" width="2.6640625" style="627" customWidth="1"/>
    <col min="14602" max="14848" width="9.06640625" style="627"/>
    <col min="14849" max="14849" width="1.19921875" style="627" customWidth="1"/>
    <col min="14850" max="14851" width="16.6640625" style="627" customWidth="1"/>
    <col min="14852" max="14852" width="16.265625" style="627" customWidth="1"/>
    <col min="14853" max="14853" width="18.6640625" style="627" customWidth="1"/>
    <col min="14854" max="14854" width="16.1328125" style="627" customWidth="1"/>
    <col min="14855" max="14855" width="16.265625" style="627" customWidth="1"/>
    <col min="14856" max="14856" width="4" style="627" customWidth="1"/>
    <col min="14857" max="14857" width="2.6640625" style="627" customWidth="1"/>
    <col min="14858" max="15104" width="9.06640625" style="627"/>
    <col min="15105" max="15105" width="1.19921875" style="627" customWidth="1"/>
    <col min="15106" max="15107" width="16.6640625" style="627" customWidth="1"/>
    <col min="15108" max="15108" width="16.265625" style="627" customWidth="1"/>
    <col min="15109" max="15109" width="18.6640625" style="627" customWidth="1"/>
    <col min="15110" max="15110" width="16.1328125" style="627" customWidth="1"/>
    <col min="15111" max="15111" width="16.265625" style="627" customWidth="1"/>
    <col min="15112" max="15112" width="4" style="627" customWidth="1"/>
    <col min="15113" max="15113" width="2.6640625" style="627" customWidth="1"/>
    <col min="15114" max="15360" width="9.06640625" style="627"/>
    <col min="15361" max="15361" width="1.19921875" style="627" customWidth="1"/>
    <col min="15362" max="15363" width="16.6640625" style="627" customWidth="1"/>
    <col min="15364" max="15364" width="16.265625" style="627" customWidth="1"/>
    <col min="15365" max="15365" width="18.6640625" style="627" customWidth="1"/>
    <col min="15366" max="15366" width="16.1328125" style="627" customWidth="1"/>
    <col min="15367" max="15367" width="16.265625" style="627" customWidth="1"/>
    <col min="15368" max="15368" width="4" style="627" customWidth="1"/>
    <col min="15369" max="15369" width="2.6640625" style="627" customWidth="1"/>
    <col min="15370" max="15616" width="9.06640625" style="627"/>
    <col min="15617" max="15617" width="1.19921875" style="627" customWidth="1"/>
    <col min="15618" max="15619" width="16.6640625" style="627" customWidth="1"/>
    <col min="15620" max="15620" width="16.265625" style="627" customWidth="1"/>
    <col min="15621" max="15621" width="18.6640625" style="627" customWidth="1"/>
    <col min="15622" max="15622" width="16.1328125" style="627" customWidth="1"/>
    <col min="15623" max="15623" width="16.265625" style="627" customWidth="1"/>
    <col min="15624" max="15624" width="4" style="627" customWidth="1"/>
    <col min="15625" max="15625" width="2.6640625" style="627" customWidth="1"/>
    <col min="15626" max="15872" width="9.06640625" style="627"/>
    <col min="15873" max="15873" width="1.19921875" style="627" customWidth="1"/>
    <col min="15874" max="15875" width="16.6640625" style="627" customWidth="1"/>
    <col min="15876" max="15876" width="16.265625" style="627" customWidth="1"/>
    <col min="15877" max="15877" width="18.6640625" style="627" customWidth="1"/>
    <col min="15878" max="15878" width="16.1328125" style="627" customWidth="1"/>
    <col min="15879" max="15879" width="16.265625" style="627" customWidth="1"/>
    <col min="15880" max="15880" width="4" style="627" customWidth="1"/>
    <col min="15881" max="15881" width="2.6640625" style="627" customWidth="1"/>
    <col min="15882" max="16128" width="9.06640625" style="627"/>
    <col min="16129" max="16129" width="1.19921875" style="627" customWidth="1"/>
    <col min="16130" max="16131" width="16.6640625" style="627" customWidth="1"/>
    <col min="16132" max="16132" width="16.265625" style="627" customWidth="1"/>
    <col min="16133" max="16133" width="18.6640625" style="627" customWidth="1"/>
    <col min="16134" max="16134" width="16.1328125" style="627" customWidth="1"/>
    <col min="16135" max="16135" width="16.265625" style="627" customWidth="1"/>
    <col min="16136" max="16136" width="4" style="627" customWidth="1"/>
    <col min="16137" max="16137" width="2.6640625" style="627" customWidth="1"/>
    <col min="16138" max="16384" width="9.06640625" style="627"/>
  </cols>
  <sheetData>
    <row r="1" spans="2:7" ht="23.25" customHeight="1" x14ac:dyDescent="0.25"/>
    <row r="2" spans="2:7" ht="22.5" customHeight="1" x14ac:dyDescent="0.25">
      <c r="F2" s="628" t="s">
        <v>93</v>
      </c>
      <c r="G2" s="628"/>
    </row>
    <row r="3" spans="2:7" ht="15.75" customHeight="1" x14ac:dyDescent="0.25">
      <c r="F3" s="629"/>
      <c r="G3" s="629"/>
    </row>
    <row r="4" spans="2:7" ht="27.75" customHeight="1" x14ac:dyDescent="0.25">
      <c r="B4" s="630" t="s">
        <v>236</v>
      </c>
      <c r="C4" s="630"/>
      <c r="D4" s="630"/>
      <c r="E4" s="630"/>
      <c r="F4" s="630"/>
      <c r="G4" s="630"/>
    </row>
    <row r="5" spans="2:7" ht="21.75" customHeight="1" x14ac:dyDescent="0.25">
      <c r="B5" s="631"/>
      <c r="C5" s="631"/>
      <c r="D5" s="631"/>
      <c r="E5" s="631"/>
      <c r="F5" s="631"/>
      <c r="G5" s="631"/>
    </row>
    <row r="6" spans="2:7" ht="21.75" customHeight="1" x14ac:dyDescent="0.25">
      <c r="B6" s="632" t="s">
        <v>235</v>
      </c>
      <c r="C6" s="632"/>
      <c r="D6" s="633"/>
      <c r="E6" s="634"/>
      <c r="F6" s="634"/>
      <c r="G6" s="635"/>
    </row>
    <row r="7" spans="2:7" ht="21.75" customHeight="1" x14ac:dyDescent="0.25">
      <c r="B7" s="632" t="s">
        <v>237</v>
      </c>
      <c r="C7" s="632"/>
      <c r="D7" s="633" t="s">
        <v>238</v>
      </c>
      <c r="E7" s="634"/>
      <c r="F7" s="634"/>
      <c r="G7" s="635"/>
    </row>
    <row r="8" spans="2:7" ht="18" customHeight="1" thickBot="1" x14ac:dyDescent="0.3">
      <c r="B8" s="636"/>
      <c r="C8" s="636"/>
      <c r="D8" s="636"/>
      <c r="E8" s="636"/>
      <c r="F8" s="636"/>
      <c r="G8" s="636"/>
    </row>
    <row r="9" spans="2:7" ht="22.5" customHeight="1" x14ac:dyDescent="0.25">
      <c r="B9" s="637" t="s">
        <v>239</v>
      </c>
      <c r="C9" s="638" t="s">
        <v>255</v>
      </c>
      <c r="D9" s="639"/>
      <c r="E9" s="639"/>
      <c r="F9" s="639"/>
      <c r="G9" s="640"/>
    </row>
    <row r="10" spans="2:7" ht="35.25" customHeight="1" x14ac:dyDescent="0.25">
      <c r="B10" s="641"/>
      <c r="C10" s="642"/>
      <c r="D10" s="643" t="s">
        <v>240</v>
      </c>
      <c r="E10" s="643"/>
      <c r="F10" s="643"/>
      <c r="G10" s="644"/>
    </row>
    <row r="11" spans="2:7" ht="22.5" customHeight="1" x14ac:dyDescent="0.25">
      <c r="B11" s="641"/>
      <c r="C11" s="645" t="s">
        <v>256</v>
      </c>
      <c r="D11" s="646"/>
      <c r="E11" s="646"/>
      <c r="F11" s="646"/>
      <c r="G11" s="647"/>
    </row>
    <row r="12" spans="2:7" ht="35.25" customHeight="1" x14ac:dyDescent="0.25">
      <c r="B12" s="641"/>
      <c r="C12" s="642"/>
      <c r="D12" s="643" t="s">
        <v>240</v>
      </c>
      <c r="E12" s="643"/>
      <c r="F12" s="643"/>
      <c r="G12" s="644"/>
    </row>
    <row r="13" spans="2:7" ht="22.5" customHeight="1" x14ac:dyDescent="0.25">
      <c r="B13" s="641"/>
      <c r="C13" s="645" t="s">
        <v>257</v>
      </c>
      <c r="D13" s="646"/>
      <c r="E13" s="646"/>
      <c r="F13" s="646"/>
      <c r="G13" s="647"/>
    </row>
    <row r="14" spans="2:7" ht="35.25" customHeight="1" x14ac:dyDescent="0.25">
      <c r="B14" s="641"/>
      <c r="C14" s="642"/>
      <c r="D14" s="643" t="s">
        <v>240</v>
      </c>
      <c r="E14" s="643"/>
      <c r="F14" s="643"/>
      <c r="G14" s="644"/>
    </row>
    <row r="15" spans="2:7" ht="22.5" customHeight="1" x14ac:dyDescent="0.25">
      <c r="B15" s="641"/>
      <c r="C15" s="645" t="s">
        <v>258</v>
      </c>
      <c r="D15" s="646"/>
      <c r="E15" s="646"/>
      <c r="F15" s="646"/>
      <c r="G15" s="647"/>
    </row>
    <row r="16" spans="2:7" ht="35.25" customHeight="1" x14ac:dyDescent="0.25">
      <c r="B16" s="641"/>
      <c r="C16" s="642"/>
      <c r="D16" s="643" t="s">
        <v>240</v>
      </c>
      <c r="E16" s="643"/>
      <c r="F16" s="643"/>
      <c r="G16" s="644"/>
    </row>
    <row r="17" spans="2:7" ht="22.5" customHeight="1" x14ac:dyDescent="0.25">
      <c r="B17" s="641"/>
      <c r="C17" s="645" t="s">
        <v>259</v>
      </c>
      <c r="D17" s="646"/>
      <c r="E17" s="646"/>
      <c r="F17" s="646"/>
      <c r="G17" s="647"/>
    </row>
    <row r="18" spans="2:7" ht="35.25" customHeight="1" x14ac:dyDescent="0.25">
      <c r="B18" s="641"/>
      <c r="C18" s="642"/>
      <c r="D18" s="643" t="s">
        <v>240</v>
      </c>
      <c r="E18" s="643"/>
      <c r="F18" s="643"/>
      <c r="G18" s="644"/>
    </row>
    <row r="19" spans="2:7" ht="22.5" customHeight="1" x14ac:dyDescent="0.25">
      <c r="B19" s="641"/>
      <c r="C19" s="645" t="s">
        <v>260</v>
      </c>
      <c r="D19" s="646"/>
      <c r="E19" s="646"/>
      <c r="F19" s="646"/>
      <c r="G19" s="647"/>
    </row>
    <row r="20" spans="2:7" ht="35.25" customHeight="1" thickBot="1" x14ac:dyDescent="0.3">
      <c r="B20" s="648"/>
      <c r="C20" s="649"/>
      <c r="D20" s="650" t="s">
        <v>240</v>
      </c>
      <c r="E20" s="650"/>
      <c r="F20" s="650"/>
      <c r="G20" s="651"/>
    </row>
    <row r="21" spans="2:7" ht="33" customHeight="1" x14ac:dyDescent="0.25">
      <c r="B21" s="652" t="s">
        <v>241</v>
      </c>
      <c r="C21" s="639" t="s">
        <v>261</v>
      </c>
      <c r="D21" s="639"/>
      <c r="E21" s="639"/>
      <c r="F21" s="639"/>
      <c r="G21" s="640"/>
    </row>
    <row r="22" spans="2:7" ht="42" customHeight="1" x14ac:dyDescent="0.25">
      <c r="B22" s="653"/>
      <c r="C22" s="654"/>
      <c r="D22" s="320" t="s">
        <v>242</v>
      </c>
      <c r="E22" s="320"/>
      <c r="F22" s="320"/>
      <c r="G22" s="321"/>
    </row>
    <row r="23" spans="2:7" ht="29.25" customHeight="1" x14ac:dyDescent="0.25">
      <c r="B23" s="653"/>
      <c r="C23" s="646" t="s">
        <v>262</v>
      </c>
      <c r="D23" s="646"/>
      <c r="E23" s="646"/>
      <c r="F23" s="646"/>
      <c r="G23" s="647"/>
    </row>
    <row r="24" spans="2:7" ht="35.25" customHeight="1" thickBot="1" x14ac:dyDescent="0.3">
      <c r="B24" s="655"/>
      <c r="C24" s="656"/>
      <c r="D24" s="322" t="s">
        <v>242</v>
      </c>
      <c r="E24" s="322"/>
      <c r="F24" s="322"/>
      <c r="G24" s="323"/>
    </row>
    <row r="25" spans="2:7" ht="13.5" customHeight="1" x14ac:dyDescent="0.25">
      <c r="B25" s="657"/>
      <c r="C25" s="657"/>
      <c r="D25" s="657"/>
      <c r="E25" s="657"/>
      <c r="F25" s="657"/>
      <c r="G25" s="657"/>
    </row>
    <row r="26" spans="2:7" ht="12.75" x14ac:dyDescent="0.25">
      <c r="B26" s="658"/>
      <c r="C26" s="658"/>
      <c r="D26" s="658"/>
      <c r="E26" s="658"/>
      <c r="F26" s="658"/>
      <c r="G26" s="658"/>
    </row>
    <row r="27" spans="2:7" ht="12.75" x14ac:dyDescent="0.25">
      <c r="B27" s="658"/>
      <c r="C27" s="658"/>
      <c r="D27" s="658"/>
      <c r="E27" s="658"/>
      <c r="F27" s="658"/>
      <c r="G27" s="658"/>
    </row>
  </sheetData>
  <mergeCells count="26">
    <mergeCell ref="B25:G25"/>
    <mergeCell ref="B26:G27"/>
    <mergeCell ref="D18:G18"/>
    <mergeCell ref="C19:G19"/>
    <mergeCell ref="D20:G20"/>
    <mergeCell ref="B21:B24"/>
    <mergeCell ref="C21:G21"/>
    <mergeCell ref="D22:G22"/>
    <mergeCell ref="C23:G23"/>
    <mergeCell ref="D24:G24"/>
    <mergeCell ref="B9:B20"/>
    <mergeCell ref="C9:G9"/>
    <mergeCell ref="D10:G10"/>
    <mergeCell ref="C11:G11"/>
    <mergeCell ref="D12:G12"/>
    <mergeCell ref="C13:G13"/>
    <mergeCell ref="D14:G14"/>
    <mergeCell ref="C15:G15"/>
    <mergeCell ref="D16:G16"/>
    <mergeCell ref="C17:G17"/>
    <mergeCell ref="F2:G2"/>
    <mergeCell ref="B4:G4"/>
    <mergeCell ref="B6:C6"/>
    <mergeCell ref="D6:G6"/>
    <mergeCell ref="B7:C7"/>
    <mergeCell ref="D7:G7"/>
  </mergeCells>
  <phoneticPr fontId="3"/>
  <pageMargins left="0.7" right="0.7" top="0.75" bottom="0.75" header="0.3" footer="0.3"/>
  <pageSetup paperSize="9" scale="86"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2">
    <tabColor theme="0"/>
  </sheetPr>
  <dimension ref="A1:G57"/>
  <sheetViews>
    <sheetView view="pageBreakPreview" zoomScale="90" zoomScaleNormal="100" zoomScaleSheetLayoutView="90" workbookViewId="0">
      <selection activeCell="D38" sqref="D38"/>
    </sheetView>
  </sheetViews>
  <sheetFormatPr defaultRowHeight="12.75" x14ac:dyDescent="0.25"/>
  <cols>
    <col min="1" max="1" width="9.06640625" style="660" customWidth="1"/>
    <col min="2" max="2" width="10" style="660" customWidth="1"/>
    <col min="3" max="3" width="22" style="660" customWidth="1"/>
    <col min="4" max="4" width="24.265625" style="660" customWidth="1"/>
    <col min="5" max="5" width="16" style="660" customWidth="1"/>
    <col min="6" max="6" width="15.33203125" style="660" customWidth="1"/>
    <col min="7" max="7" width="8" style="660" customWidth="1"/>
    <col min="8" max="17" width="22" style="660" customWidth="1"/>
    <col min="18" max="257" width="9.06640625" style="660"/>
    <col min="258" max="258" width="10" style="660" customWidth="1"/>
    <col min="259" max="260" width="22" style="660" customWidth="1"/>
    <col min="261" max="261" width="12.1328125" style="660" customWidth="1"/>
    <col min="262" max="262" width="22" style="660" customWidth="1"/>
    <col min="263" max="263" width="9.33203125" style="660" customWidth="1"/>
    <col min="264" max="273" width="22" style="660" customWidth="1"/>
    <col min="274" max="513" width="9.06640625" style="660"/>
    <col min="514" max="514" width="10" style="660" customWidth="1"/>
    <col min="515" max="516" width="22" style="660" customWidth="1"/>
    <col min="517" max="517" width="12.1328125" style="660" customWidth="1"/>
    <col min="518" max="518" width="22" style="660" customWidth="1"/>
    <col min="519" max="519" width="9.33203125" style="660" customWidth="1"/>
    <col min="520" max="529" width="22" style="660" customWidth="1"/>
    <col min="530" max="769" width="9.06640625" style="660"/>
    <col min="770" max="770" width="10" style="660" customWidth="1"/>
    <col min="771" max="772" width="22" style="660" customWidth="1"/>
    <col min="773" max="773" width="12.1328125" style="660" customWidth="1"/>
    <col min="774" max="774" width="22" style="660" customWidth="1"/>
    <col min="775" max="775" width="9.33203125" style="660" customWidth="1"/>
    <col min="776" max="785" width="22" style="660" customWidth="1"/>
    <col min="786" max="1025" width="9.06640625" style="660"/>
    <col min="1026" max="1026" width="10" style="660" customWidth="1"/>
    <col min="1027" max="1028" width="22" style="660" customWidth="1"/>
    <col min="1029" max="1029" width="12.1328125" style="660" customWidth="1"/>
    <col min="1030" max="1030" width="22" style="660" customWidth="1"/>
    <col min="1031" max="1031" width="9.33203125" style="660" customWidth="1"/>
    <col min="1032" max="1041" width="22" style="660" customWidth="1"/>
    <col min="1042" max="1281" width="9.06640625" style="660"/>
    <col min="1282" max="1282" width="10" style="660" customWidth="1"/>
    <col min="1283" max="1284" width="22" style="660" customWidth="1"/>
    <col min="1285" max="1285" width="12.1328125" style="660" customWidth="1"/>
    <col min="1286" max="1286" width="22" style="660" customWidth="1"/>
    <col min="1287" max="1287" width="9.33203125" style="660" customWidth="1"/>
    <col min="1288" max="1297" width="22" style="660" customWidth="1"/>
    <col min="1298" max="1537" width="9.06640625" style="660"/>
    <col min="1538" max="1538" width="10" style="660" customWidth="1"/>
    <col min="1539" max="1540" width="22" style="660" customWidth="1"/>
    <col min="1541" max="1541" width="12.1328125" style="660" customWidth="1"/>
    <col min="1542" max="1542" width="22" style="660" customWidth="1"/>
    <col min="1543" max="1543" width="9.33203125" style="660" customWidth="1"/>
    <col min="1544" max="1553" width="22" style="660" customWidth="1"/>
    <col min="1554" max="1793" width="9.06640625" style="660"/>
    <col min="1794" max="1794" width="10" style="660" customWidth="1"/>
    <col min="1795" max="1796" width="22" style="660" customWidth="1"/>
    <col min="1797" max="1797" width="12.1328125" style="660" customWidth="1"/>
    <col min="1798" max="1798" width="22" style="660" customWidth="1"/>
    <col min="1799" max="1799" width="9.33203125" style="660" customWidth="1"/>
    <col min="1800" max="1809" width="22" style="660" customWidth="1"/>
    <col min="1810" max="2049" width="9.06640625" style="660"/>
    <col min="2050" max="2050" width="10" style="660" customWidth="1"/>
    <col min="2051" max="2052" width="22" style="660" customWidth="1"/>
    <col min="2053" max="2053" width="12.1328125" style="660" customWidth="1"/>
    <col min="2054" max="2054" width="22" style="660" customWidth="1"/>
    <col min="2055" max="2055" width="9.33203125" style="660" customWidth="1"/>
    <col min="2056" max="2065" width="22" style="660" customWidth="1"/>
    <col min="2066" max="2305" width="9.06640625" style="660"/>
    <col min="2306" max="2306" width="10" style="660" customWidth="1"/>
    <col min="2307" max="2308" width="22" style="660" customWidth="1"/>
    <col min="2309" max="2309" width="12.1328125" style="660" customWidth="1"/>
    <col min="2310" max="2310" width="22" style="660" customWidth="1"/>
    <col min="2311" max="2311" width="9.33203125" style="660" customWidth="1"/>
    <col min="2312" max="2321" width="22" style="660" customWidth="1"/>
    <col min="2322" max="2561" width="9.06640625" style="660"/>
    <col min="2562" max="2562" width="10" style="660" customWidth="1"/>
    <col min="2563" max="2564" width="22" style="660" customWidth="1"/>
    <col min="2565" max="2565" width="12.1328125" style="660" customWidth="1"/>
    <col min="2566" max="2566" width="22" style="660" customWidth="1"/>
    <col min="2567" max="2567" width="9.33203125" style="660" customWidth="1"/>
    <col min="2568" max="2577" width="22" style="660" customWidth="1"/>
    <col min="2578" max="2817" width="9.06640625" style="660"/>
    <col min="2818" max="2818" width="10" style="660" customWidth="1"/>
    <col min="2819" max="2820" width="22" style="660" customWidth="1"/>
    <col min="2821" max="2821" width="12.1328125" style="660" customWidth="1"/>
    <col min="2822" max="2822" width="22" style="660" customWidth="1"/>
    <col min="2823" max="2823" width="9.33203125" style="660" customWidth="1"/>
    <col min="2824" max="2833" width="22" style="660" customWidth="1"/>
    <col min="2834" max="3073" width="9.06640625" style="660"/>
    <col min="3074" max="3074" width="10" style="660" customWidth="1"/>
    <col min="3075" max="3076" width="22" style="660" customWidth="1"/>
    <col min="3077" max="3077" width="12.1328125" style="660" customWidth="1"/>
    <col min="3078" max="3078" width="22" style="660" customWidth="1"/>
    <col min="3079" max="3079" width="9.33203125" style="660" customWidth="1"/>
    <col min="3080" max="3089" width="22" style="660" customWidth="1"/>
    <col min="3090" max="3329" width="9.06640625" style="660"/>
    <col min="3330" max="3330" width="10" style="660" customWidth="1"/>
    <col min="3331" max="3332" width="22" style="660" customWidth="1"/>
    <col min="3333" max="3333" width="12.1328125" style="660" customWidth="1"/>
    <col min="3334" max="3334" width="22" style="660" customWidth="1"/>
    <col min="3335" max="3335" width="9.33203125" style="660" customWidth="1"/>
    <col min="3336" max="3345" width="22" style="660" customWidth="1"/>
    <col min="3346" max="3585" width="9.06640625" style="660"/>
    <col min="3586" max="3586" width="10" style="660" customWidth="1"/>
    <col min="3587" max="3588" width="22" style="660" customWidth="1"/>
    <col min="3589" max="3589" width="12.1328125" style="660" customWidth="1"/>
    <col min="3590" max="3590" width="22" style="660" customWidth="1"/>
    <col min="3591" max="3591" width="9.33203125" style="660" customWidth="1"/>
    <col min="3592" max="3601" width="22" style="660" customWidth="1"/>
    <col min="3602" max="3841" width="9.06640625" style="660"/>
    <col min="3842" max="3842" width="10" style="660" customWidth="1"/>
    <col min="3843" max="3844" width="22" style="660" customWidth="1"/>
    <col min="3845" max="3845" width="12.1328125" style="660" customWidth="1"/>
    <col min="3846" max="3846" width="22" style="660" customWidth="1"/>
    <col min="3847" max="3847" width="9.33203125" style="660" customWidth="1"/>
    <col min="3848" max="3857" width="22" style="660" customWidth="1"/>
    <col min="3858" max="4097" width="9.06640625" style="660"/>
    <col min="4098" max="4098" width="10" style="660" customWidth="1"/>
    <col min="4099" max="4100" width="22" style="660" customWidth="1"/>
    <col min="4101" max="4101" width="12.1328125" style="660" customWidth="1"/>
    <col min="4102" max="4102" width="22" style="660" customWidth="1"/>
    <col min="4103" max="4103" width="9.33203125" style="660" customWidth="1"/>
    <col min="4104" max="4113" width="22" style="660" customWidth="1"/>
    <col min="4114" max="4353" width="9.06640625" style="660"/>
    <col min="4354" max="4354" width="10" style="660" customWidth="1"/>
    <col min="4355" max="4356" width="22" style="660" customWidth="1"/>
    <col min="4357" max="4357" width="12.1328125" style="660" customWidth="1"/>
    <col min="4358" max="4358" width="22" style="660" customWidth="1"/>
    <col min="4359" max="4359" width="9.33203125" style="660" customWidth="1"/>
    <col min="4360" max="4369" width="22" style="660" customWidth="1"/>
    <col min="4370" max="4609" width="9.06640625" style="660"/>
    <col min="4610" max="4610" width="10" style="660" customWidth="1"/>
    <col min="4611" max="4612" width="22" style="660" customWidth="1"/>
    <col min="4613" max="4613" width="12.1328125" style="660" customWidth="1"/>
    <col min="4614" max="4614" width="22" style="660" customWidth="1"/>
    <col min="4615" max="4615" width="9.33203125" style="660" customWidth="1"/>
    <col min="4616" max="4625" width="22" style="660" customWidth="1"/>
    <col min="4626" max="4865" width="9.06640625" style="660"/>
    <col min="4866" max="4866" width="10" style="660" customWidth="1"/>
    <col min="4867" max="4868" width="22" style="660" customWidth="1"/>
    <col min="4869" max="4869" width="12.1328125" style="660" customWidth="1"/>
    <col min="4870" max="4870" width="22" style="660" customWidth="1"/>
    <col min="4871" max="4871" width="9.33203125" style="660" customWidth="1"/>
    <col min="4872" max="4881" width="22" style="660" customWidth="1"/>
    <col min="4882" max="5121" width="9.06640625" style="660"/>
    <col min="5122" max="5122" width="10" style="660" customWidth="1"/>
    <col min="5123" max="5124" width="22" style="660" customWidth="1"/>
    <col min="5125" max="5125" width="12.1328125" style="660" customWidth="1"/>
    <col min="5126" max="5126" width="22" style="660" customWidth="1"/>
    <col min="5127" max="5127" width="9.33203125" style="660" customWidth="1"/>
    <col min="5128" max="5137" width="22" style="660" customWidth="1"/>
    <col min="5138" max="5377" width="9.06640625" style="660"/>
    <col min="5378" max="5378" width="10" style="660" customWidth="1"/>
    <col min="5379" max="5380" width="22" style="660" customWidth="1"/>
    <col min="5381" max="5381" width="12.1328125" style="660" customWidth="1"/>
    <col min="5382" max="5382" width="22" style="660" customWidth="1"/>
    <col min="5383" max="5383" width="9.33203125" style="660" customWidth="1"/>
    <col min="5384" max="5393" width="22" style="660" customWidth="1"/>
    <col min="5394" max="5633" width="9.06640625" style="660"/>
    <col min="5634" max="5634" width="10" style="660" customWidth="1"/>
    <col min="5635" max="5636" width="22" style="660" customWidth="1"/>
    <col min="5637" max="5637" width="12.1328125" style="660" customWidth="1"/>
    <col min="5638" max="5638" width="22" style="660" customWidth="1"/>
    <col min="5639" max="5639" width="9.33203125" style="660" customWidth="1"/>
    <col min="5640" max="5649" width="22" style="660" customWidth="1"/>
    <col min="5650" max="5889" width="9.06640625" style="660"/>
    <col min="5890" max="5890" width="10" style="660" customWidth="1"/>
    <col min="5891" max="5892" width="22" style="660" customWidth="1"/>
    <col min="5893" max="5893" width="12.1328125" style="660" customWidth="1"/>
    <col min="5894" max="5894" width="22" style="660" customWidth="1"/>
    <col min="5895" max="5895" width="9.33203125" style="660" customWidth="1"/>
    <col min="5896" max="5905" width="22" style="660" customWidth="1"/>
    <col min="5906" max="6145" width="9.06640625" style="660"/>
    <col min="6146" max="6146" width="10" style="660" customWidth="1"/>
    <col min="6147" max="6148" width="22" style="660" customWidth="1"/>
    <col min="6149" max="6149" width="12.1328125" style="660" customWidth="1"/>
    <col min="6150" max="6150" width="22" style="660" customWidth="1"/>
    <col min="6151" max="6151" width="9.33203125" style="660" customWidth="1"/>
    <col min="6152" max="6161" width="22" style="660" customWidth="1"/>
    <col min="6162" max="6401" width="9.06640625" style="660"/>
    <col min="6402" max="6402" width="10" style="660" customWidth="1"/>
    <col min="6403" max="6404" width="22" style="660" customWidth="1"/>
    <col min="6405" max="6405" width="12.1328125" style="660" customWidth="1"/>
    <col min="6406" max="6406" width="22" style="660" customWidth="1"/>
    <col min="6407" max="6407" width="9.33203125" style="660" customWidth="1"/>
    <col min="6408" max="6417" width="22" style="660" customWidth="1"/>
    <col min="6418" max="6657" width="9.06640625" style="660"/>
    <col min="6658" max="6658" width="10" style="660" customWidth="1"/>
    <col min="6659" max="6660" width="22" style="660" customWidth="1"/>
    <col min="6661" max="6661" width="12.1328125" style="660" customWidth="1"/>
    <col min="6662" max="6662" width="22" style="660" customWidth="1"/>
    <col min="6663" max="6663" width="9.33203125" style="660" customWidth="1"/>
    <col min="6664" max="6673" width="22" style="660" customWidth="1"/>
    <col min="6674" max="6913" width="9.06640625" style="660"/>
    <col min="6914" max="6914" width="10" style="660" customWidth="1"/>
    <col min="6915" max="6916" width="22" style="660" customWidth="1"/>
    <col min="6917" max="6917" width="12.1328125" style="660" customWidth="1"/>
    <col min="6918" max="6918" width="22" style="660" customWidth="1"/>
    <col min="6919" max="6919" width="9.33203125" style="660" customWidth="1"/>
    <col min="6920" max="6929" width="22" style="660" customWidth="1"/>
    <col min="6930" max="7169" width="9.06640625" style="660"/>
    <col min="7170" max="7170" width="10" style="660" customWidth="1"/>
    <col min="7171" max="7172" width="22" style="660" customWidth="1"/>
    <col min="7173" max="7173" width="12.1328125" style="660" customWidth="1"/>
    <col min="7174" max="7174" width="22" style="660" customWidth="1"/>
    <col min="7175" max="7175" width="9.33203125" style="660" customWidth="1"/>
    <col min="7176" max="7185" width="22" style="660" customWidth="1"/>
    <col min="7186" max="7425" width="9.06640625" style="660"/>
    <col min="7426" max="7426" width="10" style="660" customWidth="1"/>
    <col min="7427" max="7428" width="22" style="660" customWidth="1"/>
    <col min="7429" max="7429" width="12.1328125" style="660" customWidth="1"/>
    <col min="7430" max="7430" width="22" style="660" customWidth="1"/>
    <col min="7431" max="7431" width="9.33203125" style="660" customWidth="1"/>
    <col min="7432" max="7441" width="22" style="660" customWidth="1"/>
    <col min="7442" max="7681" width="9.06640625" style="660"/>
    <col min="7682" max="7682" width="10" style="660" customWidth="1"/>
    <col min="7683" max="7684" width="22" style="660" customWidth="1"/>
    <col min="7685" max="7685" width="12.1328125" style="660" customWidth="1"/>
    <col min="7686" max="7686" width="22" style="660" customWidth="1"/>
    <col min="7687" max="7687" width="9.33203125" style="660" customWidth="1"/>
    <col min="7688" max="7697" width="22" style="660" customWidth="1"/>
    <col min="7698" max="7937" width="9.06640625" style="660"/>
    <col min="7938" max="7938" width="10" style="660" customWidth="1"/>
    <col min="7939" max="7940" width="22" style="660" customWidth="1"/>
    <col min="7941" max="7941" width="12.1328125" style="660" customWidth="1"/>
    <col min="7942" max="7942" width="22" style="660" customWidth="1"/>
    <col min="7943" max="7943" width="9.33203125" style="660" customWidth="1"/>
    <col min="7944" max="7953" width="22" style="660" customWidth="1"/>
    <col min="7954" max="8193" width="9.06640625" style="660"/>
    <col min="8194" max="8194" width="10" style="660" customWidth="1"/>
    <col min="8195" max="8196" width="22" style="660" customWidth="1"/>
    <col min="8197" max="8197" width="12.1328125" style="660" customWidth="1"/>
    <col min="8198" max="8198" width="22" style="660" customWidth="1"/>
    <col min="8199" max="8199" width="9.33203125" style="660" customWidth="1"/>
    <col min="8200" max="8209" width="22" style="660" customWidth="1"/>
    <col min="8210" max="8449" width="9.06640625" style="660"/>
    <col min="8450" max="8450" width="10" style="660" customWidth="1"/>
    <col min="8451" max="8452" width="22" style="660" customWidth="1"/>
    <col min="8453" max="8453" width="12.1328125" style="660" customWidth="1"/>
    <col min="8454" max="8454" width="22" style="660" customWidth="1"/>
    <col min="8455" max="8455" width="9.33203125" style="660" customWidth="1"/>
    <col min="8456" max="8465" width="22" style="660" customWidth="1"/>
    <col min="8466" max="8705" width="9.06640625" style="660"/>
    <col min="8706" max="8706" width="10" style="660" customWidth="1"/>
    <col min="8707" max="8708" width="22" style="660" customWidth="1"/>
    <col min="8709" max="8709" width="12.1328125" style="660" customWidth="1"/>
    <col min="8710" max="8710" width="22" style="660" customWidth="1"/>
    <col min="8711" max="8711" width="9.33203125" style="660" customWidth="1"/>
    <col min="8712" max="8721" width="22" style="660" customWidth="1"/>
    <col min="8722" max="8961" width="9.06640625" style="660"/>
    <col min="8962" max="8962" width="10" style="660" customWidth="1"/>
    <col min="8963" max="8964" width="22" style="660" customWidth="1"/>
    <col min="8965" max="8965" width="12.1328125" style="660" customWidth="1"/>
    <col min="8966" max="8966" width="22" style="660" customWidth="1"/>
    <col min="8967" max="8967" width="9.33203125" style="660" customWidth="1"/>
    <col min="8968" max="8977" width="22" style="660" customWidth="1"/>
    <col min="8978" max="9217" width="9.06640625" style="660"/>
    <col min="9218" max="9218" width="10" style="660" customWidth="1"/>
    <col min="9219" max="9220" width="22" style="660" customWidth="1"/>
    <col min="9221" max="9221" width="12.1328125" style="660" customWidth="1"/>
    <col min="9222" max="9222" width="22" style="660" customWidth="1"/>
    <col min="9223" max="9223" width="9.33203125" style="660" customWidth="1"/>
    <col min="9224" max="9233" width="22" style="660" customWidth="1"/>
    <col min="9234" max="9473" width="9.06640625" style="660"/>
    <col min="9474" max="9474" width="10" style="660" customWidth="1"/>
    <col min="9475" max="9476" width="22" style="660" customWidth="1"/>
    <col min="9477" max="9477" width="12.1328125" style="660" customWidth="1"/>
    <col min="9478" max="9478" width="22" style="660" customWidth="1"/>
    <col min="9479" max="9479" width="9.33203125" style="660" customWidth="1"/>
    <col min="9480" max="9489" width="22" style="660" customWidth="1"/>
    <col min="9490" max="9729" width="9.06640625" style="660"/>
    <col min="9730" max="9730" width="10" style="660" customWidth="1"/>
    <col min="9731" max="9732" width="22" style="660" customWidth="1"/>
    <col min="9733" max="9733" width="12.1328125" style="660" customWidth="1"/>
    <col min="9734" max="9734" width="22" style="660" customWidth="1"/>
    <col min="9735" max="9735" width="9.33203125" style="660" customWidth="1"/>
    <col min="9736" max="9745" width="22" style="660" customWidth="1"/>
    <col min="9746" max="9985" width="9.06640625" style="660"/>
    <col min="9986" max="9986" width="10" style="660" customWidth="1"/>
    <col min="9987" max="9988" width="22" style="660" customWidth="1"/>
    <col min="9989" max="9989" width="12.1328125" style="660" customWidth="1"/>
    <col min="9990" max="9990" width="22" style="660" customWidth="1"/>
    <col min="9991" max="9991" width="9.33203125" style="660" customWidth="1"/>
    <col min="9992" max="10001" width="22" style="660" customWidth="1"/>
    <col min="10002" max="10241" width="9.06640625" style="660"/>
    <col min="10242" max="10242" width="10" style="660" customWidth="1"/>
    <col min="10243" max="10244" width="22" style="660" customWidth="1"/>
    <col min="10245" max="10245" width="12.1328125" style="660" customWidth="1"/>
    <col min="10246" max="10246" width="22" style="660" customWidth="1"/>
    <col min="10247" max="10247" width="9.33203125" style="660" customWidth="1"/>
    <col min="10248" max="10257" width="22" style="660" customWidth="1"/>
    <col min="10258" max="10497" width="9.06640625" style="660"/>
    <col min="10498" max="10498" width="10" style="660" customWidth="1"/>
    <col min="10499" max="10500" width="22" style="660" customWidth="1"/>
    <col min="10501" max="10501" width="12.1328125" style="660" customWidth="1"/>
    <col min="10502" max="10502" width="22" style="660" customWidth="1"/>
    <col min="10503" max="10503" width="9.33203125" style="660" customWidth="1"/>
    <col min="10504" max="10513" width="22" style="660" customWidth="1"/>
    <col min="10514" max="10753" width="9.06640625" style="660"/>
    <col min="10754" max="10754" width="10" style="660" customWidth="1"/>
    <col min="10755" max="10756" width="22" style="660" customWidth="1"/>
    <col min="10757" max="10757" width="12.1328125" style="660" customWidth="1"/>
    <col min="10758" max="10758" width="22" style="660" customWidth="1"/>
    <col min="10759" max="10759" width="9.33203125" style="660" customWidth="1"/>
    <col min="10760" max="10769" width="22" style="660" customWidth="1"/>
    <col min="10770" max="11009" width="9.06640625" style="660"/>
    <col min="11010" max="11010" width="10" style="660" customWidth="1"/>
    <col min="11011" max="11012" width="22" style="660" customWidth="1"/>
    <col min="11013" max="11013" width="12.1328125" style="660" customWidth="1"/>
    <col min="11014" max="11014" width="22" style="660" customWidth="1"/>
    <col min="11015" max="11015" width="9.33203125" style="660" customWidth="1"/>
    <col min="11016" max="11025" width="22" style="660" customWidth="1"/>
    <col min="11026" max="11265" width="9.06640625" style="660"/>
    <col min="11266" max="11266" width="10" style="660" customWidth="1"/>
    <col min="11267" max="11268" width="22" style="660" customWidth="1"/>
    <col min="11269" max="11269" width="12.1328125" style="660" customWidth="1"/>
    <col min="11270" max="11270" width="22" style="660" customWidth="1"/>
    <col min="11271" max="11271" width="9.33203125" style="660" customWidth="1"/>
    <col min="11272" max="11281" width="22" style="660" customWidth="1"/>
    <col min="11282" max="11521" width="9.06640625" style="660"/>
    <col min="11522" max="11522" width="10" style="660" customWidth="1"/>
    <col min="11523" max="11524" width="22" style="660" customWidth="1"/>
    <col min="11525" max="11525" width="12.1328125" style="660" customWidth="1"/>
    <col min="11526" max="11526" width="22" style="660" customWidth="1"/>
    <col min="11527" max="11527" width="9.33203125" style="660" customWidth="1"/>
    <col min="11528" max="11537" width="22" style="660" customWidth="1"/>
    <col min="11538" max="11777" width="9.06640625" style="660"/>
    <col min="11778" max="11778" width="10" style="660" customWidth="1"/>
    <col min="11779" max="11780" width="22" style="660" customWidth="1"/>
    <col min="11781" max="11781" width="12.1328125" style="660" customWidth="1"/>
    <col min="11782" max="11782" width="22" style="660" customWidth="1"/>
    <col min="11783" max="11783" width="9.33203125" style="660" customWidth="1"/>
    <col min="11784" max="11793" width="22" style="660" customWidth="1"/>
    <col min="11794" max="12033" width="9.06640625" style="660"/>
    <col min="12034" max="12034" width="10" style="660" customWidth="1"/>
    <col min="12035" max="12036" width="22" style="660" customWidth="1"/>
    <col min="12037" max="12037" width="12.1328125" style="660" customWidth="1"/>
    <col min="12038" max="12038" width="22" style="660" customWidth="1"/>
    <col min="12039" max="12039" width="9.33203125" style="660" customWidth="1"/>
    <col min="12040" max="12049" width="22" style="660" customWidth="1"/>
    <col min="12050" max="12289" width="9.06640625" style="660"/>
    <col min="12290" max="12290" width="10" style="660" customWidth="1"/>
    <col min="12291" max="12292" width="22" style="660" customWidth="1"/>
    <col min="12293" max="12293" width="12.1328125" style="660" customWidth="1"/>
    <col min="12294" max="12294" width="22" style="660" customWidth="1"/>
    <col min="12295" max="12295" width="9.33203125" style="660" customWidth="1"/>
    <col min="12296" max="12305" width="22" style="660" customWidth="1"/>
    <col min="12306" max="12545" width="9.06640625" style="660"/>
    <col min="12546" max="12546" width="10" style="660" customWidth="1"/>
    <col min="12547" max="12548" width="22" style="660" customWidth="1"/>
    <col min="12549" max="12549" width="12.1328125" style="660" customWidth="1"/>
    <col min="12550" max="12550" width="22" style="660" customWidth="1"/>
    <col min="12551" max="12551" width="9.33203125" style="660" customWidth="1"/>
    <col min="12552" max="12561" width="22" style="660" customWidth="1"/>
    <col min="12562" max="12801" width="9.06640625" style="660"/>
    <col min="12802" max="12802" width="10" style="660" customWidth="1"/>
    <col min="12803" max="12804" width="22" style="660" customWidth="1"/>
    <col min="12805" max="12805" width="12.1328125" style="660" customWidth="1"/>
    <col min="12806" max="12806" width="22" style="660" customWidth="1"/>
    <col min="12807" max="12807" width="9.33203125" style="660" customWidth="1"/>
    <col min="12808" max="12817" width="22" style="660" customWidth="1"/>
    <col min="12818" max="13057" width="9.06640625" style="660"/>
    <col min="13058" max="13058" width="10" style="660" customWidth="1"/>
    <col min="13059" max="13060" width="22" style="660" customWidth="1"/>
    <col min="13061" max="13061" width="12.1328125" style="660" customWidth="1"/>
    <col min="13062" max="13062" width="22" style="660" customWidth="1"/>
    <col min="13063" max="13063" width="9.33203125" style="660" customWidth="1"/>
    <col min="13064" max="13073" width="22" style="660" customWidth="1"/>
    <col min="13074" max="13313" width="9.06640625" style="660"/>
    <col min="13314" max="13314" width="10" style="660" customWidth="1"/>
    <col min="13315" max="13316" width="22" style="660" customWidth="1"/>
    <col min="13317" max="13317" width="12.1328125" style="660" customWidth="1"/>
    <col min="13318" max="13318" width="22" style="660" customWidth="1"/>
    <col min="13319" max="13319" width="9.33203125" style="660" customWidth="1"/>
    <col min="13320" max="13329" width="22" style="660" customWidth="1"/>
    <col min="13330" max="13569" width="9.06640625" style="660"/>
    <col min="13570" max="13570" width="10" style="660" customWidth="1"/>
    <col min="13571" max="13572" width="22" style="660" customWidth="1"/>
    <col min="13573" max="13573" width="12.1328125" style="660" customWidth="1"/>
    <col min="13574" max="13574" width="22" style="660" customWidth="1"/>
    <col min="13575" max="13575" width="9.33203125" style="660" customWidth="1"/>
    <col min="13576" max="13585" width="22" style="660" customWidth="1"/>
    <col min="13586" max="13825" width="9.06640625" style="660"/>
    <col min="13826" max="13826" width="10" style="660" customWidth="1"/>
    <col min="13827" max="13828" width="22" style="660" customWidth="1"/>
    <col min="13829" max="13829" width="12.1328125" style="660" customWidth="1"/>
    <col min="13830" max="13830" width="22" style="660" customWidth="1"/>
    <col min="13831" max="13831" width="9.33203125" style="660" customWidth="1"/>
    <col min="13832" max="13841" width="22" style="660" customWidth="1"/>
    <col min="13842" max="14081" width="9.06640625" style="660"/>
    <col min="14082" max="14082" width="10" style="660" customWidth="1"/>
    <col min="14083" max="14084" width="22" style="660" customWidth="1"/>
    <col min="14085" max="14085" width="12.1328125" style="660" customWidth="1"/>
    <col min="14086" max="14086" width="22" style="660" customWidth="1"/>
    <col min="14087" max="14087" width="9.33203125" style="660" customWidth="1"/>
    <col min="14088" max="14097" width="22" style="660" customWidth="1"/>
    <col min="14098" max="14337" width="9.06640625" style="660"/>
    <col min="14338" max="14338" width="10" style="660" customWidth="1"/>
    <col min="14339" max="14340" width="22" style="660" customWidth="1"/>
    <col min="14341" max="14341" width="12.1328125" style="660" customWidth="1"/>
    <col min="14342" max="14342" width="22" style="660" customWidth="1"/>
    <col min="14343" max="14343" width="9.33203125" style="660" customWidth="1"/>
    <col min="14344" max="14353" width="22" style="660" customWidth="1"/>
    <col min="14354" max="14593" width="9.06640625" style="660"/>
    <col min="14594" max="14594" width="10" style="660" customWidth="1"/>
    <col min="14595" max="14596" width="22" style="660" customWidth="1"/>
    <col min="14597" max="14597" width="12.1328125" style="660" customWidth="1"/>
    <col min="14598" max="14598" width="22" style="660" customWidth="1"/>
    <col min="14599" max="14599" width="9.33203125" style="660" customWidth="1"/>
    <col min="14600" max="14609" width="22" style="660" customWidth="1"/>
    <col min="14610" max="14849" width="9.06640625" style="660"/>
    <col min="14850" max="14850" width="10" style="660" customWidth="1"/>
    <col min="14851" max="14852" width="22" style="660" customWidth="1"/>
    <col min="14853" max="14853" width="12.1328125" style="660" customWidth="1"/>
    <col min="14854" max="14854" width="22" style="660" customWidth="1"/>
    <col min="14855" max="14855" width="9.33203125" style="660" customWidth="1"/>
    <col min="14856" max="14865" width="22" style="660" customWidth="1"/>
    <col min="14866" max="15105" width="9.06640625" style="660"/>
    <col min="15106" max="15106" width="10" style="660" customWidth="1"/>
    <col min="15107" max="15108" width="22" style="660" customWidth="1"/>
    <col min="15109" max="15109" width="12.1328125" style="660" customWidth="1"/>
    <col min="15110" max="15110" width="22" style="660" customWidth="1"/>
    <col min="15111" max="15111" width="9.33203125" style="660" customWidth="1"/>
    <col min="15112" max="15121" width="22" style="660" customWidth="1"/>
    <col min="15122" max="15361" width="9.06640625" style="660"/>
    <col min="15362" max="15362" width="10" style="660" customWidth="1"/>
    <col min="15363" max="15364" width="22" style="660" customWidth="1"/>
    <col min="15365" max="15365" width="12.1328125" style="660" customWidth="1"/>
    <col min="15366" max="15366" width="22" style="660" customWidth="1"/>
    <col min="15367" max="15367" width="9.33203125" style="660" customWidth="1"/>
    <col min="15368" max="15377" width="22" style="660" customWidth="1"/>
    <col min="15378" max="15617" width="9.06640625" style="660"/>
    <col min="15618" max="15618" width="10" style="660" customWidth="1"/>
    <col min="15619" max="15620" width="22" style="660" customWidth="1"/>
    <col min="15621" max="15621" width="12.1328125" style="660" customWidth="1"/>
    <col min="15622" max="15622" width="22" style="660" customWidth="1"/>
    <col min="15623" max="15623" width="9.33203125" style="660" customWidth="1"/>
    <col min="15624" max="15633" width="22" style="660" customWidth="1"/>
    <col min="15634" max="15873" width="9.06640625" style="660"/>
    <col min="15874" max="15874" width="10" style="660" customWidth="1"/>
    <col min="15875" max="15876" width="22" style="660" customWidth="1"/>
    <col min="15877" max="15877" width="12.1328125" style="660" customWidth="1"/>
    <col min="15878" max="15878" width="22" style="660" customWidth="1"/>
    <col min="15879" max="15879" width="9.33203125" style="660" customWidth="1"/>
    <col min="15880" max="15889" width="22" style="660" customWidth="1"/>
    <col min="15890" max="16129" width="9.06640625" style="660"/>
    <col min="16130" max="16130" width="10" style="660" customWidth="1"/>
    <col min="16131" max="16132" width="22" style="660" customWidth="1"/>
    <col min="16133" max="16133" width="12.1328125" style="660" customWidth="1"/>
    <col min="16134" max="16134" width="22" style="660" customWidth="1"/>
    <col min="16135" max="16135" width="9.33203125" style="660" customWidth="1"/>
    <col min="16136" max="16145" width="22" style="660" customWidth="1"/>
    <col min="16146" max="16384" width="9.06640625" style="660"/>
  </cols>
  <sheetData>
    <row r="1" spans="1:7" ht="20.100000000000001" customHeight="1" x14ac:dyDescent="0.25">
      <c r="A1" s="659"/>
    </row>
    <row r="2" spans="1:7" ht="20.100000000000001" customHeight="1" x14ac:dyDescent="0.25">
      <c r="F2" s="661" t="s">
        <v>93</v>
      </c>
      <c r="G2" s="661"/>
    </row>
    <row r="3" spans="1:7" ht="20" customHeight="1" x14ac:dyDescent="0.25"/>
    <row r="4" spans="1:7" ht="20.100000000000001" customHeight="1" x14ac:dyDescent="0.25">
      <c r="A4" s="662" t="s">
        <v>263</v>
      </c>
      <c r="B4" s="662"/>
      <c r="C4" s="662"/>
      <c r="D4" s="662"/>
      <c r="E4" s="662"/>
      <c r="F4" s="662"/>
      <c r="G4" s="662"/>
    </row>
    <row r="5" spans="1:7" ht="20" customHeight="1" thickBot="1" x14ac:dyDescent="0.3">
      <c r="A5" s="663"/>
      <c r="B5" s="663"/>
      <c r="C5" s="663"/>
      <c r="D5" s="663"/>
      <c r="E5" s="663"/>
      <c r="F5" s="663"/>
      <c r="G5" s="663"/>
    </row>
    <row r="6" spans="1:7" ht="30" customHeight="1" x14ac:dyDescent="0.25">
      <c r="A6" s="664" t="s">
        <v>264</v>
      </c>
      <c r="B6" s="665"/>
      <c r="C6" s="666"/>
      <c r="D6" s="666"/>
      <c r="E6" s="666"/>
      <c r="F6" s="666"/>
      <c r="G6" s="667"/>
    </row>
    <row r="7" spans="1:7" ht="30" customHeight="1" thickBot="1" x14ac:dyDescent="0.3">
      <c r="A7" s="668" t="s">
        <v>265</v>
      </c>
      <c r="B7" s="669"/>
      <c r="C7" s="670" t="s">
        <v>266</v>
      </c>
      <c r="D7" s="670"/>
      <c r="E7" s="670"/>
      <c r="F7" s="670"/>
      <c r="G7" s="671"/>
    </row>
    <row r="8" spans="1:7" ht="30" customHeight="1" x14ac:dyDescent="0.25">
      <c r="A8" s="664" t="s">
        <v>267</v>
      </c>
      <c r="B8" s="665"/>
      <c r="C8" s="665"/>
      <c r="D8" s="665"/>
      <c r="E8" s="665"/>
      <c r="F8" s="672"/>
      <c r="G8" s="673"/>
    </row>
    <row r="9" spans="1:7" ht="30" customHeight="1" x14ac:dyDescent="0.25">
      <c r="A9" s="674" t="s">
        <v>268</v>
      </c>
      <c r="B9" s="675"/>
      <c r="C9" s="675"/>
      <c r="D9" s="675"/>
      <c r="E9" s="675"/>
      <c r="F9" s="676">
        <f>F8/6</f>
        <v>0</v>
      </c>
      <c r="G9" s="677"/>
    </row>
    <row r="10" spans="1:7" ht="30" customHeight="1" thickBot="1" x14ac:dyDescent="0.3">
      <c r="A10" s="668" t="s">
        <v>269</v>
      </c>
      <c r="B10" s="669"/>
      <c r="C10" s="669"/>
      <c r="D10" s="669"/>
      <c r="E10" s="669"/>
      <c r="F10" s="670">
        <f>F8/5</f>
        <v>0</v>
      </c>
      <c r="G10" s="671"/>
    </row>
    <row r="11" spans="1:7" ht="20" customHeight="1" thickBot="1" x14ac:dyDescent="0.3">
      <c r="A11" s="678"/>
      <c r="B11" s="678"/>
      <c r="C11" s="678"/>
      <c r="D11" s="678"/>
      <c r="E11" s="678"/>
      <c r="F11" s="679"/>
      <c r="G11" s="679"/>
    </row>
    <row r="12" spans="1:7" ht="30" customHeight="1" x14ac:dyDescent="0.25">
      <c r="A12" s="680" t="s">
        <v>270</v>
      </c>
      <c r="B12" s="681"/>
      <c r="C12" s="681"/>
      <c r="D12" s="681"/>
      <c r="E12" s="682"/>
      <c r="F12" s="683" t="s">
        <v>271</v>
      </c>
      <c r="G12" s="684"/>
    </row>
    <row r="13" spans="1:7" ht="30" customHeight="1" x14ac:dyDescent="0.25">
      <c r="A13" s="685">
        <v>1</v>
      </c>
      <c r="B13" s="686"/>
      <c r="C13" s="687"/>
      <c r="D13" s="687"/>
      <c r="E13" s="688"/>
      <c r="F13" s="686"/>
      <c r="G13" s="689"/>
    </row>
    <row r="14" spans="1:7" ht="30" customHeight="1" x14ac:dyDescent="0.25">
      <c r="A14" s="685">
        <v>2</v>
      </c>
      <c r="B14" s="686"/>
      <c r="C14" s="687"/>
      <c r="D14" s="687"/>
      <c r="E14" s="688"/>
      <c r="F14" s="686"/>
      <c r="G14" s="689"/>
    </row>
    <row r="15" spans="1:7" ht="30" customHeight="1" x14ac:dyDescent="0.25">
      <c r="A15" s="685">
        <v>3</v>
      </c>
      <c r="B15" s="686"/>
      <c r="C15" s="687"/>
      <c r="D15" s="687"/>
      <c r="E15" s="688"/>
      <c r="F15" s="686"/>
      <c r="G15" s="689"/>
    </row>
    <row r="16" spans="1:7" ht="30" customHeight="1" x14ac:dyDescent="0.25">
      <c r="A16" s="685">
        <v>4</v>
      </c>
      <c r="B16" s="686"/>
      <c r="C16" s="687"/>
      <c r="D16" s="687"/>
      <c r="E16" s="688"/>
      <c r="F16" s="686"/>
      <c r="G16" s="689"/>
    </row>
    <row r="17" spans="1:7" ht="30" customHeight="1" x14ac:dyDescent="0.25">
      <c r="A17" s="685">
        <v>5</v>
      </c>
      <c r="B17" s="686"/>
      <c r="C17" s="687"/>
      <c r="D17" s="687"/>
      <c r="E17" s="688"/>
      <c r="F17" s="686"/>
      <c r="G17" s="689"/>
    </row>
    <row r="18" spans="1:7" ht="30" customHeight="1" x14ac:dyDescent="0.25">
      <c r="A18" s="685">
        <v>6</v>
      </c>
      <c r="B18" s="686"/>
      <c r="C18" s="687"/>
      <c r="D18" s="687"/>
      <c r="E18" s="688"/>
      <c r="F18" s="686"/>
      <c r="G18" s="689"/>
    </row>
    <row r="19" spans="1:7" ht="30" customHeight="1" x14ac:dyDescent="0.25">
      <c r="A19" s="685">
        <v>7</v>
      </c>
      <c r="B19" s="686"/>
      <c r="C19" s="687"/>
      <c r="D19" s="687"/>
      <c r="E19" s="688"/>
      <c r="F19" s="686"/>
      <c r="G19" s="689"/>
    </row>
    <row r="20" spans="1:7" ht="30" customHeight="1" x14ac:dyDescent="0.25">
      <c r="A20" s="685">
        <v>8</v>
      </c>
      <c r="B20" s="686"/>
      <c r="C20" s="687"/>
      <c r="D20" s="687"/>
      <c r="E20" s="688"/>
      <c r="F20" s="686"/>
      <c r="G20" s="689"/>
    </row>
    <row r="21" spans="1:7" ht="30" customHeight="1" x14ac:dyDescent="0.25">
      <c r="A21" s="685">
        <v>9</v>
      </c>
      <c r="B21" s="686"/>
      <c r="C21" s="687"/>
      <c r="D21" s="687"/>
      <c r="E21" s="688"/>
      <c r="F21" s="686"/>
      <c r="G21" s="689"/>
    </row>
    <row r="22" spans="1:7" ht="30" customHeight="1" thickBot="1" x14ac:dyDescent="0.3">
      <c r="A22" s="690">
        <v>10</v>
      </c>
      <c r="B22" s="691"/>
      <c r="C22" s="692"/>
      <c r="D22" s="692"/>
      <c r="E22" s="693"/>
      <c r="F22" s="691"/>
      <c r="G22" s="694"/>
    </row>
    <row r="23" spans="1:7" ht="30" customHeight="1" thickBot="1" x14ac:dyDescent="0.3">
      <c r="A23" s="695" t="s">
        <v>272</v>
      </c>
      <c r="B23" s="696" t="s">
        <v>273</v>
      </c>
      <c r="C23" s="696"/>
      <c r="D23" s="696"/>
      <c r="E23" s="697"/>
      <c r="F23" s="698">
        <f>SUM(F13:G22)</f>
        <v>0</v>
      </c>
      <c r="G23" s="699" t="s">
        <v>274</v>
      </c>
    </row>
    <row r="24" spans="1:7" ht="20" customHeight="1" thickBot="1" x14ac:dyDescent="0.3">
      <c r="A24" s="700"/>
      <c r="B24" s="679"/>
      <c r="C24" s="679"/>
      <c r="D24" s="679"/>
      <c r="E24" s="679"/>
      <c r="F24" s="701"/>
      <c r="G24" s="702"/>
    </row>
    <row r="25" spans="1:7" ht="30" customHeight="1" thickBot="1" x14ac:dyDescent="0.3">
      <c r="A25" s="703" t="s">
        <v>63</v>
      </c>
      <c r="B25" s="703"/>
      <c r="C25" s="703"/>
      <c r="D25" s="703"/>
      <c r="E25" s="704"/>
      <c r="F25" s="705" t="s">
        <v>271</v>
      </c>
      <c r="G25" s="703"/>
    </row>
    <row r="26" spans="1:7" ht="30" customHeight="1" x14ac:dyDescent="0.25">
      <c r="A26" s="706">
        <v>1</v>
      </c>
      <c r="B26" s="707"/>
      <c r="C26" s="708"/>
      <c r="D26" s="708"/>
      <c r="E26" s="709"/>
      <c r="F26" s="707"/>
      <c r="G26" s="710"/>
    </row>
    <row r="27" spans="1:7" ht="30" customHeight="1" x14ac:dyDescent="0.25">
      <c r="A27" s="685">
        <v>2</v>
      </c>
      <c r="B27" s="686"/>
      <c r="C27" s="687"/>
      <c r="D27" s="687"/>
      <c r="E27" s="688"/>
      <c r="F27" s="686"/>
      <c r="G27" s="689"/>
    </row>
    <row r="28" spans="1:7" ht="30" customHeight="1" x14ac:dyDescent="0.25">
      <c r="A28" s="685">
        <v>3</v>
      </c>
      <c r="B28" s="686"/>
      <c r="C28" s="687"/>
      <c r="D28" s="687"/>
      <c r="E28" s="688"/>
      <c r="F28" s="686"/>
      <c r="G28" s="689"/>
    </row>
    <row r="29" spans="1:7" ht="30" customHeight="1" x14ac:dyDescent="0.25">
      <c r="A29" s="685">
        <v>4</v>
      </c>
      <c r="B29" s="686"/>
      <c r="C29" s="687"/>
      <c r="D29" s="687"/>
      <c r="E29" s="688"/>
      <c r="F29" s="686"/>
      <c r="G29" s="689"/>
    </row>
    <row r="30" spans="1:7" ht="30" customHeight="1" thickBot="1" x14ac:dyDescent="0.3">
      <c r="A30" s="690">
        <v>5</v>
      </c>
      <c r="B30" s="691"/>
      <c r="C30" s="692"/>
      <c r="D30" s="692"/>
      <c r="E30" s="693"/>
      <c r="F30" s="691"/>
      <c r="G30" s="694"/>
    </row>
    <row r="31" spans="1:7" ht="30" customHeight="1" thickBot="1" x14ac:dyDescent="0.3">
      <c r="A31" s="695" t="s">
        <v>272</v>
      </c>
      <c r="B31" s="696" t="s">
        <v>275</v>
      </c>
      <c r="C31" s="696"/>
      <c r="D31" s="696"/>
      <c r="E31" s="697"/>
      <c r="F31" s="698">
        <f>SUM(F26:G30)</f>
        <v>0</v>
      </c>
      <c r="G31" s="699" t="s">
        <v>276</v>
      </c>
    </row>
    <row r="32" spans="1:7" ht="20" customHeight="1" thickBot="1" x14ac:dyDescent="0.3">
      <c r="A32" s="679"/>
      <c r="B32" s="679"/>
      <c r="C32" s="679"/>
      <c r="D32" s="679"/>
      <c r="E32" s="679"/>
      <c r="F32" s="679"/>
      <c r="G32" s="679"/>
    </row>
    <row r="33" spans="1:7" ht="30" customHeight="1" thickBot="1" x14ac:dyDescent="0.3">
      <c r="A33" s="679"/>
      <c r="B33" s="711" t="s">
        <v>277</v>
      </c>
      <c r="C33" s="711"/>
      <c r="D33" s="712"/>
      <c r="E33" s="713" t="s">
        <v>278</v>
      </c>
      <c r="F33" s="714">
        <f>F23+F31</f>
        <v>0</v>
      </c>
      <c r="G33" s="715" t="s">
        <v>279</v>
      </c>
    </row>
    <row r="34" spans="1:7" ht="15" customHeight="1" x14ac:dyDescent="0.25"/>
    <row r="35" spans="1:7" ht="33" customHeight="1" x14ac:dyDescent="0.25">
      <c r="A35" s="716" t="s">
        <v>280</v>
      </c>
      <c r="B35" s="716"/>
      <c r="C35" s="716"/>
      <c r="D35" s="716"/>
      <c r="E35" s="716"/>
      <c r="F35" s="716"/>
      <c r="G35" s="716"/>
    </row>
    <row r="36" spans="1:7" ht="27.75" customHeight="1" x14ac:dyDescent="0.25">
      <c r="A36" s="716" t="s">
        <v>281</v>
      </c>
      <c r="B36" s="716"/>
      <c r="C36" s="716"/>
      <c r="D36" s="716"/>
      <c r="E36" s="716"/>
      <c r="F36" s="716"/>
      <c r="G36" s="716"/>
    </row>
    <row r="37" spans="1:7" ht="15.75" customHeight="1" x14ac:dyDescent="0.25"/>
    <row r="38" spans="1:7" ht="24.95" customHeight="1" x14ac:dyDescent="0.25"/>
    <row r="39" spans="1:7" ht="24.95" customHeight="1" x14ac:dyDescent="0.25"/>
    <row r="40" spans="1:7" ht="24.95" customHeight="1" x14ac:dyDescent="0.25"/>
    <row r="41" spans="1:7" ht="24.95" customHeight="1" x14ac:dyDescent="0.25"/>
    <row r="42" spans="1:7" ht="24.95" customHeight="1" x14ac:dyDescent="0.25"/>
    <row r="43" spans="1:7" ht="24.95" customHeight="1" x14ac:dyDescent="0.25"/>
    <row r="44" spans="1:7" ht="24.95" customHeight="1" x14ac:dyDescent="0.25"/>
    <row r="45" spans="1:7" ht="24.95" customHeight="1" x14ac:dyDescent="0.25"/>
    <row r="46" spans="1:7" ht="24.95" customHeight="1" x14ac:dyDescent="0.25"/>
    <row r="47" spans="1:7" ht="24.95" customHeight="1" x14ac:dyDescent="0.25"/>
    <row r="48" spans="1:7" ht="24.95" customHeight="1" x14ac:dyDescent="0.25"/>
    <row r="49" s="660" customFormat="1" ht="24.95" customHeight="1" x14ac:dyDescent="0.25"/>
    <row r="50" s="660" customFormat="1" ht="24.95" customHeight="1" x14ac:dyDescent="0.25"/>
    <row r="51" s="660" customFormat="1" ht="24.95" customHeight="1" x14ac:dyDescent="0.25"/>
    <row r="52" s="660" customFormat="1" ht="24.95" customHeight="1" x14ac:dyDescent="0.25"/>
    <row r="53" s="660" customFormat="1" ht="24.95" customHeight="1" x14ac:dyDescent="0.25"/>
    <row r="54" s="660" customFormat="1" ht="24.95" customHeight="1" x14ac:dyDescent="0.25"/>
    <row r="55" s="660" customFormat="1" ht="24.95" customHeight="1" x14ac:dyDescent="0.25"/>
    <row r="56" s="660" customFormat="1" ht="24.95" customHeight="1" x14ac:dyDescent="0.25"/>
    <row r="57" s="660" customFormat="1" ht="24.95" customHeight="1" x14ac:dyDescent="0.25"/>
  </sheetData>
  <mergeCells count="51">
    <mergeCell ref="F22:G22"/>
    <mergeCell ref="B23:E23"/>
    <mergeCell ref="A25:E25"/>
    <mergeCell ref="F25:G25"/>
    <mergeCell ref="B26:E26"/>
    <mergeCell ref="F26:G26"/>
    <mergeCell ref="F17:G17"/>
    <mergeCell ref="B18:E18"/>
    <mergeCell ref="F18:G18"/>
    <mergeCell ref="B19:E19"/>
    <mergeCell ref="F19:G19"/>
    <mergeCell ref="A12:E12"/>
    <mergeCell ref="F12:G12"/>
    <mergeCell ref="B13:E13"/>
    <mergeCell ref="F13:G13"/>
    <mergeCell ref="B14:E14"/>
    <mergeCell ref="F14:G14"/>
    <mergeCell ref="A8:E8"/>
    <mergeCell ref="F8:G8"/>
    <mergeCell ref="A9:E9"/>
    <mergeCell ref="F9:G9"/>
    <mergeCell ref="A10:E10"/>
    <mergeCell ref="F10:G10"/>
    <mergeCell ref="F2:G2"/>
    <mergeCell ref="A4:G4"/>
    <mergeCell ref="A6:B6"/>
    <mergeCell ref="C6:G6"/>
    <mergeCell ref="A7:B7"/>
    <mergeCell ref="C7:G7"/>
    <mergeCell ref="B30:E30"/>
    <mergeCell ref="F30:G30"/>
    <mergeCell ref="B31:E31"/>
    <mergeCell ref="B33:D33"/>
    <mergeCell ref="A35:G35"/>
    <mergeCell ref="A36:G36"/>
    <mergeCell ref="B27:E27"/>
    <mergeCell ref="F27:G27"/>
    <mergeCell ref="B28:E28"/>
    <mergeCell ref="F28:G28"/>
    <mergeCell ref="B29:E29"/>
    <mergeCell ref="F29:G29"/>
    <mergeCell ref="B20:E20"/>
    <mergeCell ref="F20:G20"/>
    <mergeCell ref="B21:E21"/>
    <mergeCell ref="F21:G21"/>
    <mergeCell ref="B22:E22"/>
    <mergeCell ref="B15:E15"/>
    <mergeCell ref="F15:G15"/>
    <mergeCell ref="B16:E16"/>
    <mergeCell ref="F16:G16"/>
    <mergeCell ref="B17:E17"/>
  </mergeCells>
  <phoneticPr fontId="3"/>
  <pageMargins left="0.98425196850393704" right="0.59055118110236227" top="0.78740157480314965" bottom="0.39370078740157483" header="0.51181102362204722" footer="0.23622047244094491"/>
  <pageSetup paperSize="9" scale="79" orientation="portrait"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tabColor theme="0"/>
  </sheetPr>
  <dimension ref="A1:G16"/>
  <sheetViews>
    <sheetView view="pageBreakPreview" topLeftCell="A10" zoomScaleNormal="100" workbookViewId="0">
      <selection activeCell="B1" sqref="B1"/>
    </sheetView>
  </sheetViews>
  <sheetFormatPr defaultColWidth="9" defaultRowHeight="12.75" x14ac:dyDescent="0.25"/>
  <cols>
    <col min="1" max="1" width="2.3984375" style="5" customWidth="1"/>
    <col min="2" max="2" width="24.265625" style="5" customWidth="1"/>
    <col min="3" max="3" width="4" style="5" customWidth="1"/>
    <col min="4" max="6" width="19" style="5" customWidth="1"/>
    <col min="7" max="7" width="3.1328125" style="5" customWidth="1"/>
    <col min="8" max="16384" width="9" style="5"/>
  </cols>
  <sheetData>
    <row r="1" spans="1:7" ht="27.75" customHeight="1" x14ac:dyDescent="0.25">
      <c r="A1" s="4"/>
      <c r="B1" s="95"/>
      <c r="F1" s="324" t="s">
        <v>93</v>
      </c>
      <c r="G1" s="325"/>
    </row>
    <row r="2" spans="1:7" ht="27.75" customHeight="1" x14ac:dyDescent="0.25">
      <c r="A2" s="4"/>
    </row>
    <row r="3" spans="1:7" ht="36" customHeight="1" x14ac:dyDescent="0.25">
      <c r="A3" s="326" t="s">
        <v>53</v>
      </c>
      <c r="B3" s="326"/>
      <c r="C3" s="326"/>
      <c r="D3" s="326"/>
      <c r="E3" s="326"/>
      <c r="F3" s="326"/>
      <c r="G3" s="326"/>
    </row>
    <row r="4" spans="1:7" ht="36" customHeight="1" x14ac:dyDescent="0.25">
      <c r="A4" s="6"/>
      <c r="B4" s="6"/>
      <c r="C4" s="6"/>
      <c r="D4" s="6"/>
      <c r="E4" s="6"/>
      <c r="F4" s="6"/>
      <c r="G4" s="6"/>
    </row>
    <row r="5" spans="1:7" ht="36" customHeight="1" x14ac:dyDescent="0.25">
      <c r="A5" s="6"/>
      <c r="B5" s="7" t="s">
        <v>37</v>
      </c>
      <c r="C5" s="8"/>
      <c r="D5" s="330"/>
      <c r="E5" s="330"/>
      <c r="F5" s="330"/>
      <c r="G5" s="9"/>
    </row>
    <row r="6" spans="1:7" ht="46.5" customHeight="1" x14ac:dyDescent="0.25">
      <c r="B6" s="22" t="s">
        <v>54</v>
      </c>
      <c r="C6" s="327" t="s">
        <v>55</v>
      </c>
      <c r="D6" s="328"/>
      <c r="E6" s="328"/>
      <c r="F6" s="328"/>
      <c r="G6" s="329"/>
    </row>
    <row r="7" spans="1:7" x14ac:dyDescent="0.25">
      <c r="B7" s="23"/>
      <c r="C7" s="16"/>
      <c r="D7" s="16"/>
      <c r="E7" s="16"/>
      <c r="F7" s="16"/>
      <c r="G7" s="17"/>
    </row>
    <row r="8" spans="1:7" ht="29.25" customHeight="1" x14ac:dyDescent="0.25">
      <c r="B8" s="29" t="s">
        <v>56</v>
      </c>
      <c r="C8" s="1"/>
      <c r="D8" s="19" t="s">
        <v>57</v>
      </c>
      <c r="E8" s="19" t="s">
        <v>58</v>
      </c>
      <c r="F8" s="30"/>
      <c r="G8" s="12"/>
    </row>
    <row r="9" spans="1:7" ht="29.25" customHeight="1" x14ac:dyDescent="0.25">
      <c r="B9" s="24"/>
      <c r="C9" s="1"/>
      <c r="D9" s="13" t="s">
        <v>32</v>
      </c>
      <c r="E9" s="31" t="s">
        <v>59</v>
      </c>
      <c r="F9" s="32"/>
      <c r="G9" s="12"/>
    </row>
    <row r="10" spans="1:7" x14ac:dyDescent="0.25">
      <c r="B10" s="25"/>
      <c r="C10" s="14"/>
      <c r="D10" s="14"/>
      <c r="E10" s="14"/>
      <c r="F10" s="14"/>
      <c r="G10" s="15"/>
    </row>
    <row r="11" spans="1:7" ht="9.75" customHeight="1" x14ac:dyDescent="0.25"/>
    <row r="12" spans="1:7" s="21" customFormat="1" ht="19.5" customHeight="1" x14ac:dyDescent="0.25">
      <c r="B12" s="21" t="s">
        <v>99</v>
      </c>
    </row>
    <row r="13" spans="1:7" s="21" customFormat="1" ht="19.5" customHeight="1" x14ac:dyDescent="0.25">
      <c r="B13" s="3" t="s">
        <v>101</v>
      </c>
    </row>
    <row r="14" spans="1:7" s="21" customFormat="1" ht="19.5" customHeight="1" x14ac:dyDescent="0.25">
      <c r="B14" s="33" t="s">
        <v>102</v>
      </c>
    </row>
    <row r="15" spans="1:7" s="21" customFormat="1" ht="19.5" customHeight="1" x14ac:dyDescent="0.25">
      <c r="B15" s="21" t="s">
        <v>100</v>
      </c>
    </row>
    <row r="16" spans="1:7" s="21" customFormat="1" ht="19.5" customHeight="1" x14ac:dyDescent="0.25"/>
  </sheetData>
  <mergeCells count="4">
    <mergeCell ref="F1:G1"/>
    <mergeCell ref="A3:G3"/>
    <mergeCell ref="C6:G6"/>
    <mergeCell ref="D5:F5"/>
  </mergeCells>
  <phoneticPr fontId="3"/>
  <pageMargins left="0.78740157480314965" right="0.6692913385826772" top="1.3385826771653544" bottom="0.6692913385826772" header="0.51181102362204722" footer="0.27559055118110237"/>
  <pageSetup paperSize="9" scale="95" orientation="portrait" verticalDpi="300" r:id="rId1"/>
  <headerFooter alignWithMargins="0">
    <oddFooter>&amp;P ページ</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pageSetUpPr fitToPage="1"/>
  </sheetPr>
  <dimension ref="A1:O24"/>
  <sheetViews>
    <sheetView view="pageBreakPreview" topLeftCell="A16" zoomScale="90" zoomScaleNormal="100" zoomScaleSheetLayoutView="90" workbookViewId="0">
      <selection activeCell="B1" sqref="B1"/>
    </sheetView>
  </sheetViews>
  <sheetFormatPr defaultColWidth="9" defaultRowHeight="12.75" x14ac:dyDescent="0.25"/>
  <cols>
    <col min="1" max="1" width="1.86328125" style="96" customWidth="1"/>
    <col min="2" max="2" width="10.1328125" style="96" customWidth="1"/>
    <col min="3" max="3" width="3.59765625" style="96" customWidth="1"/>
    <col min="4" max="4" width="18.73046875" style="96" customWidth="1"/>
    <col min="5" max="14" width="6.1328125" style="96" customWidth="1"/>
    <col min="15" max="17" width="9" style="96"/>
    <col min="18" max="18" width="9" style="96" customWidth="1"/>
    <col min="19" max="16384" width="9" style="96"/>
  </cols>
  <sheetData>
    <row r="1" spans="2:15" ht="14.25" x14ac:dyDescent="0.25">
      <c r="B1" s="97"/>
      <c r="C1" s="97"/>
      <c r="N1" s="98" t="s">
        <v>94</v>
      </c>
      <c r="O1" s="99"/>
    </row>
    <row r="2" spans="2:15" ht="30" customHeight="1" x14ac:dyDescent="0.25">
      <c r="B2" s="349" t="s">
        <v>120</v>
      </c>
      <c r="C2" s="349"/>
      <c r="D2" s="349"/>
      <c r="E2" s="349"/>
      <c r="F2" s="349"/>
      <c r="G2" s="349"/>
      <c r="H2" s="349"/>
      <c r="I2" s="349"/>
      <c r="J2" s="349"/>
      <c r="K2" s="349"/>
      <c r="L2" s="349"/>
      <c r="M2" s="349"/>
      <c r="N2" s="349"/>
    </row>
    <row r="3" spans="2:15" ht="19.149999999999999" thickBot="1" x14ac:dyDescent="0.3">
      <c r="B3" s="104"/>
      <c r="C3" s="104"/>
      <c r="D3" s="104"/>
      <c r="E3" s="104"/>
      <c r="F3" s="104"/>
      <c r="G3" s="104"/>
      <c r="H3" s="104"/>
      <c r="I3" s="104"/>
      <c r="J3" s="104"/>
      <c r="K3" s="104"/>
      <c r="L3" s="104"/>
      <c r="M3" s="104"/>
      <c r="N3" s="104"/>
    </row>
    <row r="4" spans="2:15" ht="30" customHeight="1" thickBot="1" x14ac:dyDescent="0.3">
      <c r="B4" s="331" t="s">
        <v>36</v>
      </c>
      <c r="C4" s="332"/>
      <c r="D4" s="333"/>
      <c r="E4" s="334" t="s">
        <v>125</v>
      </c>
      <c r="F4" s="334"/>
      <c r="G4" s="334"/>
      <c r="H4" s="334"/>
      <c r="I4" s="334"/>
      <c r="J4" s="334"/>
      <c r="K4" s="334"/>
      <c r="L4" s="334"/>
      <c r="M4" s="334"/>
      <c r="N4" s="335"/>
    </row>
    <row r="5" spans="2:15" ht="30" customHeight="1" x14ac:dyDescent="0.25">
      <c r="B5" s="350" t="s">
        <v>35</v>
      </c>
      <c r="C5" s="351"/>
      <c r="D5" s="352"/>
      <c r="E5" s="356"/>
      <c r="F5" s="356"/>
      <c r="G5" s="356"/>
      <c r="H5" s="356"/>
      <c r="I5" s="356"/>
      <c r="J5" s="356"/>
      <c r="K5" s="356"/>
      <c r="L5" s="356"/>
      <c r="M5" s="356"/>
      <c r="N5" s="357"/>
    </row>
    <row r="6" spans="2:15" ht="30" customHeight="1" x14ac:dyDescent="0.25">
      <c r="B6" s="353" t="s">
        <v>86</v>
      </c>
      <c r="C6" s="354"/>
      <c r="D6" s="355"/>
      <c r="E6" s="363"/>
      <c r="F6" s="363"/>
      <c r="G6" s="363"/>
      <c r="H6" s="363"/>
      <c r="I6" s="363"/>
      <c r="J6" s="363"/>
      <c r="K6" s="363"/>
      <c r="L6" s="363"/>
      <c r="M6" s="363"/>
      <c r="N6" s="364"/>
    </row>
    <row r="7" spans="2:15" ht="30" customHeight="1" x14ac:dyDescent="0.25">
      <c r="B7" s="353" t="s">
        <v>60</v>
      </c>
      <c r="C7" s="354"/>
      <c r="D7" s="355"/>
      <c r="E7" s="363"/>
      <c r="F7" s="363"/>
      <c r="G7" s="363"/>
      <c r="H7" s="363"/>
      <c r="I7" s="363"/>
      <c r="J7" s="363"/>
      <c r="K7" s="363"/>
      <c r="L7" s="363"/>
      <c r="M7" s="363"/>
      <c r="N7" s="364"/>
    </row>
    <row r="8" spans="2:15" ht="24.75" customHeight="1" x14ac:dyDescent="0.25">
      <c r="B8" s="365" t="s">
        <v>0</v>
      </c>
      <c r="C8" s="366"/>
      <c r="D8" s="109" t="s">
        <v>1</v>
      </c>
      <c r="E8" s="343"/>
      <c r="F8" s="343"/>
      <c r="G8" s="343"/>
      <c r="H8" s="343"/>
      <c r="I8" s="336" t="s">
        <v>61</v>
      </c>
      <c r="J8" s="336"/>
      <c r="K8" s="338"/>
      <c r="L8" s="338"/>
      <c r="M8" s="338"/>
      <c r="N8" s="339"/>
    </row>
    <row r="9" spans="2:15" ht="24.75" customHeight="1" thickBot="1" x14ac:dyDescent="0.3">
      <c r="B9" s="365"/>
      <c r="C9" s="366"/>
      <c r="D9" s="118" t="s">
        <v>2</v>
      </c>
      <c r="E9" s="342"/>
      <c r="F9" s="342"/>
      <c r="G9" s="342"/>
      <c r="H9" s="342"/>
      <c r="I9" s="337"/>
      <c r="J9" s="337"/>
      <c r="K9" s="340"/>
      <c r="L9" s="340"/>
      <c r="M9" s="340"/>
      <c r="N9" s="341"/>
    </row>
    <row r="10" spans="2:15" ht="45" customHeight="1" thickTop="1" x14ac:dyDescent="0.25">
      <c r="B10" s="374" t="s">
        <v>131</v>
      </c>
      <c r="C10" s="110">
        <v>1</v>
      </c>
      <c r="D10" s="111" t="s">
        <v>119</v>
      </c>
      <c r="E10" s="360"/>
      <c r="F10" s="361"/>
      <c r="G10" s="361"/>
      <c r="H10" s="361"/>
      <c r="I10" s="361"/>
      <c r="J10" s="361"/>
      <c r="K10" s="361"/>
      <c r="L10" s="361"/>
      <c r="M10" s="361"/>
      <c r="N10" s="362"/>
    </row>
    <row r="11" spans="2:15" ht="30" customHeight="1" x14ac:dyDescent="0.25">
      <c r="B11" s="375"/>
      <c r="C11" s="345">
        <v>2</v>
      </c>
      <c r="D11" s="348" t="s">
        <v>77</v>
      </c>
      <c r="E11" s="367" t="s">
        <v>105</v>
      </c>
      <c r="F11" s="368"/>
      <c r="G11" s="367" t="s">
        <v>78</v>
      </c>
      <c r="H11" s="368"/>
      <c r="I11" s="372" t="s">
        <v>116</v>
      </c>
      <c r="J11" s="348"/>
      <c r="K11" s="348"/>
      <c r="L11" s="348"/>
      <c r="M11" s="348"/>
      <c r="N11" s="386"/>
      <c r="O11" s="100"/>
    </row>
    <row r="12" spans="2:15" ht="30" customHeight="1" x14ac:dyDescent="0.25">
      <c r="B12" s="376"/>
      <c r="C12" s="345"/>
      <c r="D12" s="348"/>
      <c r="E12" s="358"/>
      <c r="F12" s="369"/>
      <c r="G12" s="358"/>
      <c r="H12" s="369"/>
      <c r="I12" s="358" t="s">
        <v>108</v>
      </c>
      <c r="J12" s="369"/>
      <c r="K12" s="358" t="s">
        <v>109</v>
      </c>
      <c r="L12" s="369"/>
      <c r="M12" s="358" t="s">
        <v>110</v>
      </c>
      <c r="N12" s="359"/>
      <c r="O12" s="100"/>
    </row>
    <row r="13" spans="2:15" ht="37.5" customHeight="1" x14ac:dyDescent="0.25">
      <c r="B13" s="375" t="s">
        <v>132</v>
      </c>
      <c r="C13" s="345"/>
      <c r="D13" s="348"/>
      <c r="E13" s="372"/>
      <c r="F13" s="373"/>
      <c r="G13" s="370"/>
      <c r="H13" s="371"/>
      <c r="I13" s="370"/>
      <c r="J13" s="371"/>
      <c r="K13" s="370"/>
      <c r="L13" s="371"/>
      <c r="M13" s="370"/>
      <c r="N13" s="387"/>
      <c r="O13" s="100"/>
    </row>
    <row r="14" spans="2:15" ht="37.5" customHeight="1" x14ac:dyDescent="0.25">
      <c r="B14" s="375"/>
      <c r="C14" s="385">
        <v>3</v>
      </c>
      <c r="D14" s="345" t="s">
        <v>103</v>
      </c>
      <c r="E14" s="344" t="s">
        <v>117</v>
      </c>
      <c r="F14" s="345"/>
      <c r="G14" s="390" t="s">
        <v>122</v>
      </c>
      <c r="H14" s="346"/>
      <c r="I14" s="346"/>
      <c r="J14" s="346"/>
      <c r="K14" s="346"/>
      <c r="L14" s="346"/>
      <c r="M14" s="391" t="s">
        <v>121</v>
      </c>
      <c r="N14" s="392"/>
    </row>
    <row r="15" spans="2:15" ht="37.5" customHeight="1" x14ac:dyDescent="0.25">
      <c r="B15" s="375"/>
      <c r="C15" s="385"/>
      <c r="D15" s="345"/>
      <c r="E15" s="344" t="s">
        <v>104</v>
      </c>
      <c r="F15" s="345"/>
      <c r="G15" s="346" t="s">
        <v>107</v>
      </c>
      <c r="H15" s="346"/>
      <c r="I15" s="112" t="s">
        <v>106</v>
      </c>
      <c r="J15" s="347" t="s">
        <v>107</v>
      </c>
      <c r="K15" s="347"/>
      <c r="L15" s="388" t="s">
        <v>123</v>
      </c>
      <c r="M15" s="388"/>
      <c r="N15" s="389"/>
    </row>
    <row r="16" spans="2:15" ht="50.1" customHeight="1" thickBot="1" x14ac:dyDescent="0.3">
      <c r="B16" s="377"/>
      <c r="C16" s="117">
        <v>4</v>
      </c>
      <c r="D16" s="116" t="s">
        <v>40</v>
      </c>
      <c r="E16" s="367"/>
      <c r="F16" s="378"/>
      <c r="G16" s="378"/>
      <c r="H16" s="378"/>
      <c r="I16" s="378"/>
      <c r="J16" s="378"/>
      <c r="K16" s="378"/>
      <c r="L16" s="378"/>
      <c r="M16" s="378"/>
      <c r="N16" s="379"/>
    </row>
    <row r="17" spans="1:14" ht="45" customHeight="1" x14ac:dyDescent="0.25">
      <c r="A17" s="100"/>
      <c r="B17" s="398" t="s">
        <v>129</v>
      </c>
      <c r="C17" s="113">
        <v>1</v>
      </c>
      <c r="D17" s="113" t="s">
        <v>115</v>
      </c>
      <c r="E17" s="393"/>
      <c r="F17" s="394"/>
      <c r="G17" s="394"/>
      <c r="H17" s="394"/>
      <c r="I17" s="394"/>
      <c r="J17" s="394"/>
      <c r="K17" s="394"/>
      <c r="L17" s="394"/>
      <c r="M17" s="394"/>
      <c r="N17" s="395"/>
    </row>
    <row r="18" spans="1:14" ht="63.75" customHeight="1" x14ac:dyDescent="0.25">
      <c r="A18" s="100"/>
      <c r="B18" s="375"/>
      <c r="C18" s="114">
        <v>2</v>
      </c>
      <c r="D18" s="114" t="s">
        <v>41</v>
      </c>
      <c r="E18" s="344"/>
      <c r="F18" s="383"/>
      <c r="G18" s="383"/>
      <c r="H18" s="383"/>
      <c r="I18" s="383"/>
      <c r="J18" s="383"/>
      <c r="K18" s="383"/>
      <c r="L18" s="383"/>
      <c r="M18" s="383"/>
      <c r="N18" s="384"/>
    </row>
    <row r="19" spans="1:14" ht="50.1" customHeight="1" thickBot="1" x14ac:dyDescent="0.3">
      <c r="A19" s="100"/>
      <c r="B19" s="399"/>
      <c r="C19" s="115">
        <v>3</v>
      </c>
      <c r="D19" s="115" t="s">
        <v>40</v>
      </c>
      <c r="E19" s="380"/>
      <c r="F19" s="381"/>
      <c r="G19" s="381"/>
      <c r="H19" s="381"/>
      <c r="I19" s="381"/>
      <c r="J19" s="381"/>
      <c r="K19" s="381"/>
      <c r="L19" s="381"/>
      <c r="M19" s="381"/>
      <c r="N19" s="382"/>
    </row>
    <row r="20" spans="1:14" ht="22.5" customHeight="1" x14ac:dyDescent="0.25">
      <c r="B20" s="108" t="s">
        <v>111</v>
      </c>
      <c r="C20" s="108"/>
      <c r="D20" s="108"/>
      <c r="E20" s="108"/>
      <c r="F20" s="108"/>
      <c r="G20" s="108"/>
      <c r="H20" s="108"/>
      <c r="I20" s="108"/>
      <c r="J20" s="108"/>
      <c r="K20" s="108"/>
      <c r="L20" s="108"/>
      <c r="M20" s="108"/>
      <c r="N20" s="108"/>
    </row>
    <row r="21" spans="1:14" ht="45" customHeight="1" x14ac:dyDescent="0.25">
      <c r="B21" s="400" t="s">
        <v>112</v>
      </c>
      <c r="C21" s="400"/>
      <c r="D21" s="400"/>
      <c r="E21" s="400"/>
      <c r="F21" s="400"/>
      <c r="G21" s="400"/>
      <c r="H21" s="400"/>
      <c r="I21" s="400"/>
      <c r="J21" s="400"/>
      <c r="K21" s="400"/>
      <c r="L21" s="400"/>
      <c r="M21" s="400"/>
      <c r="N21" s="400"/>
    </row>
    <row r="22" spans="1:14" ht="30.75" customHeight="1" x14ac:dyDescent="0.25">
      <c r="B22" s="396" t="s">
        <v>118</v>
      </c>
      <c r="C22" s="396"/>
      <c r="D22" s="396"/>
      <c r="E22" s="396"/>
      <c r="F22" s="396"/>
      <c r="G22" s="396"/>
      <c r="H22" s="396"/>
      <c r="I22" s="396"/>
      <c r="J22" s="396"/>
      <c r="K22" s="396"/>
      <c r="L22" s="396"/>
      <c r="M22" s="396"/>
      <c r="N22" s="396"/>
    </row>
    <row r="23" spans="1:14" ht="24.75" customHeight="1" x14ac:dyDescent="0.25">
      <c r="B23" s="397" t="s">
        <v>114</v>
      </c>
      <c r="C23" s="397"/>
      <c r="D23" s="397"/>
      <c r="E23" s="397"/>
      <c r="F23" s="397"/>
      <c r="G23" s="397"/>
      <c r="H23" s="397"/>
      <c r="I23" s="397"/>
      <c r="J23" s="397"/>
      <c r="K23" s="397"/>
      <c r="L23" s="397"/>
      <c r="M23" s="397"/>
      <c r="N23" s="397"/>
    </row>
    <row r="24" spans="1:14" ht="24.75" customHeight="1" x14ac:dyDescent="0.25">
      <c r="B24" s="397" t="s">
        <v>113</v>
      </c>
      <c r="C24" s="397"/>
      <c r="D24" s="397"/>
      <c r="E24" s="397"/>
      <c r="F24" s="397"/>
      <c r="G24" s="397"/>
      <c r="H24" s="397"/>
      <c r="I24" s="397"/>
      <c r="J24" s="397"/>
      <c r="K24" s="397"/>
      <c r="L24" s="397"/>
      <c r="M24" s="397"/>
      <c r="N24" s="397"/>
    </row>
  </sheetData>
  <mergeCells count="48">
    <mergeCell ref="B22:N22"/>
    <mergeCell ref="B23:N23"/>
    <mergeCell ref="B24:N24"/>
    <mergeCell ref="B17:B19"/>
    <mergeCell ref="B21:N21"/>
    <mergeCell ref="B10:B12"/>
    <mergeCell ref="B13:B16"/>
    <mergeCell ref="E16:N16"/>
    <mergeCell ref="E19:N19"/>
    <mergeCell ref="E18:N18"/>
    <mergeCell ref="C14:C15"/>
    <mergeCell ref="D14:D15"/>
    <mergeCell ref="K12:L12"/>
    <mergeCell ref="I12:J12"/>
    <mergeCell ref="I11:N11"/>
    <mergeCell ref="M13:N13"/>
    <mergeCell ref="L15:N15"/>
    <mergeCell ref="G14:L14"/>
    <mergeCell ref="M14:N14"/>
    <mergeCell ref="K13:L13"/>
    <mergeCell ref="E17:N17"/>
    <mergeCell ref="B2:N2"/>
    <mergeCell ref="B5:D5"/>
    <mergeCell ref="C11:C13"/>
    <mergeCell ref="B6:D6"/>
    <mergeCell ref="E5:N5"/>
    <mergeCell ref="M12:N12"/>
    <mergeCell ref="B7:D7"/>
    <mergeCell ref="E10:N10"/>
    <mergeCell ref="E6:N6"/>
    <mergeCell ref="B8:C9"/>
    <mergeCell ref="G11:H12"/>
    <mergeCell ref="E11:F12"/>
    <mergeCell ref="I13:J13"/>
    <mergeCell ref="G13:H13"/>
    <mergeCell ref="E13:F13"/>
    <mergeCell ref="E7:N7"/>
    <mergeCell ref="E14:F14"/>
    <mergeCell ref="E15:F15"/>
    <mergeCell ref="G15:H15"/>
    <mergeCell ref="J15:K15"/>
    <mergeCell ref="D11:D13"/>
    <mergeCell ref="B4:D4"/>
    <mergeCell ref="E4:N4"/>
    <mergeCell ref="I8:J9"/>
    <mergeCell ref="K8:N9"/>
    <mergeCell ref="E9:H9"/>
    <mergeCell ref="E8:H8"/>
  </mergeCells>
  <phoneticPr fontId="3"/>
  <pageMargins left="0.78740157480314965" right="0.39370078740157483" top="0.74803149606299213" bottom="0.74803149606299213" header="0.31496062992125984" footer="0.31496062992125984"/>
  <pageSetup paperSize="9" scale="9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pageSetUpPr fitToPage="1"/>
  </sheetPr>
  <dimension ref="A1:O25"/>
  <sheetViews>
    <sheetView view="pageBreakPreview" topLeftCell="A22" zoomScale="85" zoomScaleNormal="100" zoomScaleSheetLayoutView="85" workbookViewId="0">
      <selection activeCell="B1" sqref="B1"/>
    </sheetView>
  </sheetViews>
  <sheetFormatPr defaultColWidth="9" defaultRowHeight="12.75" x14ac:dyDescent="0.25"/>
  <cols>
    <col min="1" max="1" width="1.86328125" style="96" customWidth="1"/>
    <col min="2" max="2" width="10.1328125" style="96" customWidth="1"/>
    <col min="3" max="3" width="3.59765625" style="96" customWidth="1"/>
    <col min="4" max="4" width="18.73046875" style="96" customWidth="1"/>
    <col min="5" max="14" width="6.1328125" style="96" customWidth="1"/>
    <col min="15" max="15" width="9.73046875" style="96" customWidth="1"/>
    <col min="16" max="17" width="9" style="96"/>
    <col min="18" max="18" width="9" style="96" customWidth="1"/>
    <col min="19" max="16384" width="9" style="96"/>
  </cols>
  <sheetData>
    <row r="1" spans="2:15" ht="36" customHeight="1" x14ac:dyDescent="0.25"/>
    <row r="2" spans="2:15" ht="14.25" x14ac:dyDescent="0.25">
      <c r="B2" s="97" t="s">
        <v>85</v>
      </c>
      <c r="C2" s="97"/>
      <c r="N2" s="119" t="s">
        <v>146</v>
      </c>
      <c r="O2" s="99"/>
    </row>
    <row r="3" spans="2:15" ht="30" customHeight="1" x14ac:dyDescent="0.25">
      <c r="B3" s="349" t="s">
        <v>120</v>
      </c>
      <c r="C3" s="349"/>
      <c r="D3" s="349"/>
      <c r="E3" s="349"/>
      <c r="F3" s="349"/>
      <c r="G3" s="349"/>
      <c r="H3" s="349"/>
      <c r="I3" s="349"/>
      <c r="J3" s="349"/>
      <c r="K3" s="349"/>
      <c r="L3" s="349"/>
      <c r="M3" s="349"/>
      <c r="N3" s="349"/>
    </row>
    <row r="4" spans="2:15" ht="19.149999999999999" thickBot="1" x14ac:dyDescent="0.3">
      <c r="B4" s="104"/>
      <c r="C4" s="104"/>
      <c r="D4" s="104"/>
      <c r="E4" s="104"/>
      <c r="F4" s="104"/>
      <c r="G4" s="104"/>
      <c r="H4" s="104"/>
      <c r="I4" s="104"/>
      <c r="J4" s="104"/>
      <c r="K4" s="104"/>
      <c r="L4" s="104"/>
      <c r="M4" s="104"/>
      <c r="N4" s="104"/>
    </row>
    <row r="5" spans="2:15" ht="30" customHeight="1" thickBot="1" x14ac:dyDescent="0.3">
      <c r="B5" s="331" t="s">
        <v>36</v>
      </c>
      <c r="C5" s="332"/>
      <c r="D5" s="333"/>
      <c r="E5" s="334" t="s">
        <v>124</v>
      </c>
      <c r="F5" s="334"/>
      <c r="G5" s="334"/>
      <c r="H5" s="334"/>
      <c r="I5" s="334"/>
      <c r="J5" s="334"/>
      <c r="K5" s="334"/>
      <c r="L5" s="334"/>
      <c r="M5" s="334"/>
      <c r="N5" s="335"/>
    </row>
    <row r="6" spans="2:15" ht="30" customHeight="1" x14ac:dyDescent="0.25">
      <c r="B6" s="350" t="s">
        <v>35</v>
      </c>
      <c r="C6" s="351"/>
      <c r="D6" s="352"/>
      <c r="E6" s="403" t="s">
        <v>83</v>
      </c>
      <c r="F6" s="403"/>
      <c r="G6" s="403"/>
      <c r="H6" s="403"/>
      <c r="I6" s="403"/>
      <c r="J6" s="403"/>
      <c r="K6" s="403"/>
      <c r="L6" s="403"/>
      <c r="M6" s="403"/>
      <c r="N6" s="404"/>
    </row>
    <row r="7" spans="2:15" ht="30" customHeight="1" x14ac:dyDescent="0.25">
      <c r="B7" s="353" t="s">
        <v>86</v>
      </c>
      <c r="C7" s="354"/>
      <c r="D7" s="355"/>
      <c r="E7" s="401" t="s">
        <v>87</v>
      </c>
      <c r="F7" s="401"/>
      <c r="G7" s="401"/>
      <c r="H7" s="401"/>
      <c r="I7" s="401"/>
      <c r="J7" s="401"/>
      <c r="K7" s="401"/>
      <c r="L7" s="401"/>
      <c r="M7" s="401"/>
      <c r="N7" s="402"/>
    </row>
    <row r="8" spans="2:15" ht="30" customHeight="1" x14ac:dyDescent="0.25">
      <c r="B8" s="353" t="s">
        <v>60</v>
      </c>
      <c r="C8" s="354"/>
      <c r="D8" s="355"/>
      <c r="E8" s="401" t="s">
        <v>88</v>
      </c>
      <c r="F8" s="401"/>
      <c r="G8" s="401"/>
      <c r="H8" s="401"/>
      <c r="I8" s="401"/>
      <c r="J8" s="401"/>
      <c r="K8" s="401"/>
      <c r="L8" s="401"/>
      <c r="M8" s="401"/>
      <c r="N8" s="402"/>
    </row>
    <row r="9" spans="2:15" ht="24.75" customHeight="1" x14ac:dyDescent="0.25">
      <c r="B9" s="365" t="s">
        <v>0</v>
      </c>
      <c r="C9" s="366"/>
      <c r="D9" s="109" t="s">
        <v>1</v>
      </c>
      <c r="E9" s="405" t="s">
        <v>89</v>
      </c>
      <c r="F9" s="406"/>
      <c r="G9" s="406"/>
      <c r="H9" s="407"/>
      <c r="I9" s="336" t="s">
        <v>61</v>
      </c>
      <c r="J9" s="336"/>
      <c r="K9" s="408" t="s">
        <v>134</v>
      </c>
      <c r="L9" s="409"/>
      <c r="M9" s="409"/>
      <c r="N9" s="410"/>
    </row>
    <row r="10" spans="2:15" ht="24.75" customHeight="1" thickBot="1" x14ac:dyDescent="0.3">
      <c r="B10" s="365"/>
      <c r="C10" s="366"/>
      <c r="D10" s="118" t="s">
        <v>2</v>
      </c>
      <c r="E10" s="405" t="s">
        <v>89</v>
      </c>
      <c r="F10" s="406"/>
      <c r="G10" s="406"/>
      <c r="H10" s="407"/>
      <c r="I10" s="337"/>
      <c r="J10" s="337"/>
      <c r="K10" s="411"/>
      <c r="L10" s="412"/>
      <c r="M10" s="412"/>
      <c r="N10" s="413"/>
    </row>
    <row r="11" spans="2:15" ht="45" customHeight="1" thickTop="1" x14ac:dyDescent="0.25">
      <c r="B11" s="374" t="s">
        <v>131</v>
      </c>
      <c r="C11" s="110">
        <v>1</v>
      </c>
      <c r="D11" s="111" t="s">
        <v>119</v>
      </c>
      <c r="E11" s="414" t="s">
        <v>133</v>
      </c>
      <c r="F11" s="415"/>
      <c r="G11" s="415"/>
      <c r="H11" s="415"/>
      <c r="I11" s="415"/>
      <c r="J11" s="415"/>
      <c r="K11" s="415"/>
      <c r="L11" s="415"/>
      <c r="M11" s="415"/>
      <c r="N11" s="416"/>
    </row>
    <row r="12" spans="2:15" ht="30" customHeight="1" x14ac:dyDescent="0.25">
      <c r="B12" s="375"/>
      <c r="C12" s="345">
        <v>2</v>
      </c>
      <c r="D12" s="348" t="s">
        <v>77</v>
      </c>
      <c r="E12" s="367" t="s">
        <v>105</v>
      </c>
      <c r="F12" s="368"/>
      <c r="G12" s="367" t="s">
        <v>78</v>
      </c>
      <c r="H12" s="368"/>
      <c r="I12" s="372" t="s">
        <v>116</v>
      </c>
      <c r="J12" s="348"/>
      <c r="K12" s="348"/>
      <c r="L12" s="348"/>
      <c r="M12" s="348"/>
      <c r="N12" s="386"/>
      <c r="O12" s="100"/>
    </row>
    <row r="13" spans="2:15" ht="30" customHeight="1" x14ac:dyDescent="0.25">
      <c r="B13" s="376"/>
      <c r="C13" s="345"/>
      <c r="D13" s="348"/>
      <c r="E13" s="358"/>
      <c r="F13" s="369"/>
      <c r="G13" s="358"/>
      <c r="H13" s="369"/>
      <c r="I13" s="358" t="s">
        <v>108</v>
      </c>
      <c r="J13" s="369"/>
      <c r="K13" s="358" t="s">
        <v>109</v>
      </c>
      <c r="L13" s="369"/>
      <c r="M13" s="358" t="s">
        <v>110</v>
      </c>
      <c r="N13" s="359"/>
      <c r="O13" s="100"/>
    </row>
    <row r="14" spans="2:15" ht="37.5" customHeight="1" x14ac:dyDescent="0.25">
      <c r="B14" s="375" t="s">
        <v>132</v>
      </c>
      <c r="C14" s="345"/>
      <c r="D14" s="348"/>
      <c r="E14" s="417" t="s">
        <v>135</v>
      </c>
      <c r="F14" s="418"/>
      <c r="G14" s="419" t="s">
        <v>136</v>
      </c>
      <c r="H14" s="420"/>
      <c r="I14" s="419" t="s">
        <v>137</v>
      </c>
      <c r="J14" s="420"/>
      <c r="K14" s="419"/>
      <c r="L14" s="420"/>
      <c r="M14" s="419"/>
      <c r="N14" s="421"/>
      <c r="O14" s="100"/>
    </row>
    <row r="15" spans="2:15" ht="37.5" customHeight="1" x14ac:dyDescent="0.25">
      <c r="B15" s="375"/>
      <c r="C15" s="385">
        <v>3</v>
      </c>
      <c r="D15" s="345" t="s">
        <v>103</v>
      </c>
      <c r="E15" s="422" t="s">
        <v>104</v>
      </c>
      <c r="F15" s="423"/>
      <c r="G15" s="424" t="s">
        <v>138</v>
      </c>
      <c r="H15" s="424"/>
      <c r="I15" s="120" t="s">
        <v>106</v>
      </c>
      <c r="J15" s="424" t="s">
        <v>139</v>
      </c>
      <c r="K15" s="424"/>
      <c r="L15" s="425" t="s">
        <v>126</v>
      </c>
      <c r="M15" s="425"/>
      <c r="N15" s="426"/>
    </row>
    <row r="16" spans="2:15" ht="37.5" customHeight="1" x14ac:dyDescent="0.25">
      <c r="B16" s="375"/>
      <c r="C16" s="385"/>
      <c r="D16" s="345"/>
      <c r="E16" s="344" t="s">
        <v>117</v>
      </c>
      <c r="F16" s="345"/>
      <c r="G16" s="390" t="s">
        <v>122</v>
      </c>
      <c r="H16" s="346"/>
      <c r="I16" s="346"/>
      <c r="J16" s="346"/>
      <c r="K16" s="346"/>
      <c r="L16" s="346"/>
      <c r="M16" s="391" t="s">
        <v>130</v>
      </c>
      <c r="N16" s="392"/>
    </row>
    <row r="17" spans="1:14" ht="50.1" customHeight="1" thickBot="1" x14ac:dyDescent="0.3">
      <c r="B17" s="377"/>
      <c r="C17" s="117">
        <v>4</v>
      </c>
      <c r="D17" s="116" t="s">
        <v>40</v>
      </c>
      <c r="E17" s="367"/>
      <c r="F17" s="378"/>
      <c r="G17" s="378"/>
      <c r="H17" s="378"/>
      <c r="I17" s="378"/>
      <c r="J17" s="378"/>
      <c r="K17" s="378"/>
      <c r="L17" s="378"/>
      <c r="M17" s="378"/>
      <c r="N17" s="379"/>
    </row>
    <row r="18" spans="1:14" ht="49.5" customHeight="1" x14ac:dyDescent="0.25">
      <c r="A18" s="100"/>
      <c r="B18" s="398" t="s">
        <v>129</v>
      </c>
      <c r="C18" s="113">
        <v>1</v>
      </c>
      <c r="D18" s="113" t="s">
        <v>115</v>
      </c>
      <c r="E18" s="428" t="s">
        <v>127</v>
      </c>
      <c r="F18" s="429"/>
      <c r="G18" s="429"/>
      <c r="H18" s="429"/>
      <c r="I18" s="429"/>
      <c r="J18" s="429"/>
      <c r="K18" s="429"/>
      <c r="L18" s="429"/>
      <c r="M18" s="429"/>
      <c r="N18" s="430"/>
    </row>
    <row r="19" spans="1:14" ht="63.75" customHeight="1" x14ac:dyDescent="0.25">
      <c r="A19" s="100"/>
      <c r="B19" s="375"/>
      <c r="C19" s="114">
        <v>2</v>
      </c>
      <c r="D19" s="114" t="s">
        <v>41</v>
      </c>
      <c r="E19" s="431" t="s">
        <v>128</v>
      </c>
      <c r="F19" s="432"/>
      <c r="G19" s="432"/>
      <c r="H19" s="432"/>
      <c r="I19" s="432"/>
      <c r="J19" s="432"/>
      <c r="K19" s="432"/>
      <c r="L19" s="432"/>
      <c r="M19" s="432"/>
      <c r="N19" s="433"/>
    </row>
    <row r="20" spans="1:14" ht="50.1" customHeight="1" thickBot="1" x14ac:dyDescent="0.3">
      <c r="A20" s="100"/>
      <c r="B20" s="399"/>
      <c r="C20" s="115">
        <v>3</v>
      </c>
      <c r="D20" s="115" t="s">
        <v>40</v>
      </c>
      <c r="E20" s="434"/>
      <c r="F20" s="435"/>
      <c r="G20" s="435"/>
      <c r="H20" s="435"/>
      <c r="I20" s="435"/>
      <c r="J20" s="435"/>
      <c r="K20" s="435"/>
      <c r="L20" s="435"/>
      <c r="M20" s="435"/>
      <c r="N20" s="436"/>
    </row>
    <row r="21" spans="1:14" ht="22.5" customHeight="1" x14ac:dyDescent="0.25">
      <c r="B21" s="437" t="s">
        <v>111</v>
      </c>
      <c r="C21" s="437"/>
      <c r="D21" s="437"/>
      <c r="E21" s="437"/>
      <c r="F21" s="437"/>
      <c r="G21" s="437"/>
      <c r="H21" s="437"/>
      <c r="I21" s="437"/>
      <c r="J21" s="437"/>
      <c r="K21" s="437"/>
      <c r="L21" s="437"/>
      <c r="M21" s="437"/>
      <c r="N21" s="437"/>
    </row>
    <row r="22" spans="1:14" ht="45" customHeight="1" x14ac:dyDescent="0.25">
      <c r="B22" s="400" t="s">
        <v>112</v>
      </c>
      <c r="C22" s="400"/>
      <c r="D22" s="400"/>
      <c r="E22" s="400"/>
      <c r="F22" s="400"/>
      <c r="G22" s="400"/>
      <c r="H22" s="400"/>
      <c r="I22" s="400"/>
      <c r="J22" s="400"/>
      <c r="K22" s="400"/>
      <c r="L22" s="400"/>
      <c r="M22" s="400"/>
      <c r="N22" s="400"/>
    </row>
    <row r="23" spans="1:14" ht="30.75" customHeight="1" x14ac:dyDescent="0.25">
      <c r="B23" s="396" t="s">
        <v>118</v>
      </c>
      <c r="C23" s="396"/>
      <c r="D23" s="396"/>
      <c r="E23" s="396"/>
      <c r="F23" s="396"/>
      <c r="G23" s="396"/>
      <c r="H23" s="396"/>
      <c r="I23" s="396"/>
      <c r="J23" s="396"/>
      <c r="K23" s="396"/>
      <c r="L23" s="396"/>
      <c r="M23" s="396"/>
      <c r="N23" s="396"/>
    </row>
    <row r="24" spans="1:14" ht="24.75" customHeight="1" x14ac:dyDescent="0.25">
      <c r="B24" s="427" t="s">
        <v>114</v>
      </c>
      <c r="C24" s="427"/>
      <c r="D24" s="427"/>
      <c r="E24" s="427"/>
      <c r="F24" s="427"/>
      <c r="G24" s="427"/>
      <c r="H24" s="427"/>
      <c r="I24" s="427"/>
      <c r="J24" s="427"/>
      <c r="K24" s="427"/>
      <c r="L24" s="427"/>
      <c r="M24" s="427"/>
      <c r="N24" s="427"/>
    </row>
    <row r="25" spans="1:14" ht="24.75" customHeight="1" x14ac:dyDescent="0.25">
      <c r="B25" s="427" t="s">
        <v>113</v>
      </c>
      <c r="C25" s="427"/>
      <c r="D25" s="427"/>
      <c r="E25" s="427"/>
      <c r="F25" s="427"/>
      <c r="G25" s="427"/>
      <c r="H25" s="427"/>
      <c r="I25" s="427"/>
      <c r="J25" s="427"/>
      <c r="K25" s="427"/>
      <c r="L25" s="427"/>
      <c r="M25" s="427"/>
      <c r="N25" s="427"/>
    </row>
  </sheetData>
  <mergeCells count="49">
    <mergeCell ref="B23:N23"/>
    <mergeCell ref="B24:N24"/>
    <mergeCell ref="B25:N25"/>
    <mergeCell ref="B18:B20"/>
    <mergeCell ref="E18:N18"/>
    <mergeCell ref="E19:N19"/>
    <mergeCell ref="E20:N20"/>
    <mergeCell ref="B21:N21"/>
    <mergeCell ref="B22:N22"/>
    <mergeCell ref="E17:N17"/>
    <mergeCell ref="B14:B17"/>
    <mergeCell ref="E14:F14"/>
    <mergeCell ref="G14:H14"/>
    <mergeCell ref="I14:J14"/>
    <mergeCell ref="K14:L14"/>
    <mergeCell ref="M14:N14"/>
    <mergeCell ref="C15:C16"/>
    <mergeCell ref="D15:D16"/>
    <mergeCell ref="E15:F15"/>
    <mergeCell ref="G15:H15"/>
    <mergeCell ref="J15:K15"/>
    <mergeCell ref="L15:N15"/>
    <mergeCell ref="E16:F16"/>
    <mergeCell ref="G16:L16"/>
    <mergeCell ref="M16:N16"/>
    <mergeCell ref="B11:B13"/>
    <mergeCell ref="E11:N11"/>
    <mergeCell ref="C12:C14"/>
    <mergeCell ref="D12:D14"/>
    <mergeCell ref="E12:F13"/>
    <mergeCell ref="G12:H13"/>
    <mergeCell ref="I12:N12"/>
    <mergeCell ref="I13:J13"/>
    <mergeCell ref="K13:L13"/>
    <mergeCell ref="M13:N13"/>
    <mergeCell ref="B8:D8"/>
    <mergeCell ref="E8:N8"/>
    <mergeCell ref="B9:C10"/>
    <mergeCell ref="E9:H9"/>
    <mergeCell ref="I9:J10"/>
    <mergeCell ref="K9:N10"/>
    <mergeCell ref="E10:H10"/>
    <mergeCell ref="B7:D7"/>
    <mergeCell ref="E7:N7"/>
    <mergeCell ref="B3:N3"/>
    <mergeCell ref="B5:D5"/>
    <mergeCell ref="E5:N5"/>
    <mergeCell ref="B6:D6"/>
    <mergeCell ref="E6:N6"/>
  </mergeCells>
  <phoneticPr fontId="3"/>
  <pageMargins left="0.78740157480314965" right="0.39370078740157483" top="0.74803149606299213" bottom="0.74803149606299213" header="0.31496062992125984" footer="0.31496062992125984"/>
  <pageSetup paperSize="9" scale="8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IV58"/>
  <sheetViews>
    <sheetView view="pageBreakPreview" topLeftCell="A40" zoomScale="85" zoomScaleNormal="85" zoomScaleSheetLayoutView="85" workbookViewId="0">
      <selection activeCell="B1" sqref="B1"/>
    </sheetView>
  </sheetViews>
  <sheetFormatPr defaultColWidth="9" defaultRowHeight="12.75" x14ac:dyDescent="0.25"/>
  <cols>
    <col min="1" max="1" width="9.1328125" style="122" customWidth="1"/>
    <col min="2" max="2" width="2.3984375" style="122" customWidth="1"/>
    <col min="3" max="3" width="18" style="122" customWidth="1"/>
    <col min="4" max="4" width="13.59765625" style="122" customWidth="1"/>
    <col min="5" max="5" width="13.46484375" style="122" customWidth="1"/>
    <col min="6" max="7" width="13.59765625" style="122" customWidth="1"/>
    <col min="8" max="9" width="13.46484375" style="122" customWidth="1"/>
    <col min="10" max="10" width="13.59765625" style="122" customWidth="1"/>
    <col min="11" max="11" width="13.46484375" style="122" customWidth="1"/>
    <col min="12" max="12" width="13" style="122" customWidth="1"/>
    <col min="13" max="14" width="9" style="122"/>
    <col min="15" max="15" width="9" style="122" customWidth="1"/>
    <col min="16" max="256" width="9" style="122"/>
    <col min="257" max="16384" width="9" style="96"/>
  </cols>
  <sheetData>
    <row r="1" spans="1:256" ht="18.75" customHeight="1" x14ac:dyDescent="0.25">
      <c r="A1" s="168" t="s">
        <v>84</v>
      </c>
      <c r="B1" s="166"/>
      <c r="C1" s="166"/>
      <c r="D1" s="166"/>
      <c r="E1" s="166"/>
      <c r="F1" s="166"/>
      <c r="G1" s="166"/>
      <c r="H1" s="166"/>
      <c r="I1" s="166"/>
      <c r="J1" s="166"/>
      <c r="K1" s="166"/>
      <c r="L1" s="167" t="s">
        <v>92</v>
      </c>
    </row>
    <row r="2" spans="1:256" ht="39.950000000000003" customHeight="1" thickBot="1" x14ac:dyDescent="0.3">
      <c r="A2" s="459" t="s">
        <v>147</v>
      </c>
      <c r="B2" s="459"/>
      <c r="C2" s="459"/>
      <c r="D2" s="459"/>
      <c r="E2" s="459"/>
      <c r="F2" s="459"/>
      <c r="G2" s="459"/>
      <c r="H2" s="459"/>
      <c r="I2" s="459"/>
      <c r="J2" s="459"/>
      <c r="K2" s="459"/>
      <c r="L2" s="459"/>
    </row>
    <row r="3" spans="1:256" ht="24.95" customHeight="1" x14ac:dyDescent="0.25">
      <c r="A3" s="460" t="s">
        <v>148</v>
      </c>
      <c r="B3" s="461"/>
      <c r="C3" s="462"/>
      <c r="D3" s="463"/>
      <c r="E3" s="464"/>
      <c r="F3" s="464"/>
      <c r="G3" s="464"/>
      <c r="H3" s="464"/>
      <c r="I3" s="464"/>
      <c r="J3" s="464"/>
      <c r="K3" s="464"/>
      <c r="L3" s="465"/>
    </row>
    <row r="4" spans="1:256" s="43" customFormat="1" ht="27.75" customHeight="1" x14ac:dyDescent="0.25">
      <c r="A4" s="466" t="s">
        <v>86</v>
      </c>
      <c r="B4" s="467"/>
      <c r="C4" s="468"/>
      <c r="D4" s="441"/>
      <c r="E4" s="442"/>
      <c r="F4" s="442"/>
      <c r="G4" s="442"/>
      <c r="H4" s="442"/>
      <c r="I4" s="442"/>
      <c r="J4" s="442"/>
      <c r="K4" s="442"/>
      <c r="L4" s="443"/>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22"/>
      <c r="DP4" s="122"/>
      <c r="DQ4" s="122"/>
      <c r="DR4" s="122"/>
      <c r="DS4" s="122"/>
      <c r="DT4" s="122"/>
      <c r="DU4" s="122"/>
      <c r="DV4" s="122"/>
      <c r="DW4" s="122"/>
      <c r="DX4" s="122"/>
      <c r="DY4" s="122"/>
      <c r="DZ4" s="122"/>
      <c r="EA4" s="122"/>
      <c r="EB4" s="122"/>
      <c r="EC4" s="122"/>
      <c r="ED4" s="122"/>
      <c r="EE4" s="122"/>
      <c r="EF4" s="122"/>
      <c r="EG4" s="122"/>
      <c r="EH4" s="122"/>
      <c r="EI4" s="122"/>
      <c r="EJ4" s="122"/>
      <c r="EK4" s="122"/>
      <c r="EL4" s="122"/>
      <c r="EM4" s="122"/>
      <c r="EN4" s="122"/>
      <c r="EO4" s="122"/>
      <c r="EP4" s="122"/>
      <c r="EQ4" s="122"/>
      <c r="ER4" s="122"/>
      <c r="ES4" s="122"/>
      <c r="ET4" s="122"/>
      <c r="EU4" s="122"/>
      <c r="EV4" s="122"/>
      <c r="EW4" s="122"/>
      <c r="EX4" s="122"/>
      <c r="EY4" s="122"/>
      <c r="EZ4" s="122"/>
      <c r="FA4" s="122"/>
      <c r="FB4" s="122"/>
      <c r="FC4" s="122"/>
      <c r="FD4" s="122"/>
      <c r="FE4" s="122"/>
      <c r="FF4" s="122"/>
      <c r="FG4" s="122"/>
      <c r="FH4" s="122"/>
      <c r="FI4" s="122"/>
      <c r="FJ4" s="122"/>
      <c r="FK4" s="122"/>
      <c r="FL4" s="122"/>
      <c r="FM4" s="122"/>
      <c r="FN4" s="122"/>
      <c r="FO4" s="122"/>
      <c r="FP4" s="122"/>
      <c r="FQ4" s="122"/>
      <c r="FR4" s="122"/>
      <c r="FS4" s="122"/>
      <c r="FT4" s="122"/>
      <c r="FU4" s="122"/>
      <c r="FV4" s="122"/>
      <c r="FW4" s="122"/>
      <c r="FX4" s="122"/>
      <c r="FY4" s="122"/>
      <c r="FZ4" s="122"/>
      <c r="GA4" s="122"/>
      <c r="GB4" s="122"/>
      <c r="GC4" s="122"/>
      <c r="GD4" s="122"/>
      <c r="GE4" s="122"/>
      <c r="GF4" s="122"/>
      <c r="GG4" s="122"/>
      <c r="GH4" s="122"/>
      <c r="GI4" s="122"/>
      <c r="GJ4" s="122"/>
      <c r="GK4" s="122"/>
      <c r="GL4" s="122"/>
      <c r="GM4" s="122"/>
      <c r="GN4" s="122"/>
      <c r="GO4" s="122"/>
      <c r="GP4" s="122"/>
      <c r="GQ4" s="122"/>
      <c r="GR4" s="122"/>
      <c r="GS4" s="122"/>
      <c r="GT4" s="122"/>
      <c r="GU4" s="122"/>
      <c r="GV4" s="122"/>
      <c r="GW4" s="122"/>
      <c r="GX4" s="122"/>
      <c r="GY4" s="122"/>
      <c r="GZ4" s="122"/>
      <c r="HA4" s="122"/>
      <c r="HB4" s="122"/>
      <c r="HC4" s="122"/>
      <c r="HD4" s="122"/>
      <c r="HE4" s="122"/>
      <c r="HF4" s="122"/>
      <c r="HG4" s="122"/>
      <c r="HH4" s="122"/>
      <c r="HI4" s="122"/>
      <c r="HJ4" s="122"/>
      <c r="HK4" s="122"/>
      <c r="HL4" s="122"/>
      <c r="HM4" s="122"/>
      <c r="HN4" s="122"/>
      <c r="HO4" s="122"/>
      <c r="HP4" s="122"/>
      <c r="HQ4" s="122"/>
      <c r="HR4" s="122"/>
      <c r="HS4" s="122"/>
      <c r="HT4" s="122"/>
      <c r="HU4" s="122"/>
      <c r="HV4" s="122"/>
      <c r="HW4" s="122"/>
      <c r="HX4" s="122"/>
      <c r="HY4" s="122"/>
      <c r="HZ4" s="122"/>
      <c r="IA4" s="122"/>
      <c r="IB4" s="122"/>
      <c r="IC4" s="122"/>
      <c r="ID4" s="122"/>
      <c r="IE4" s="122"/>
      <c r="IF4" s="122"/>
      <c r="IG4" s="122"/>
      <c r="IH4" s="122"/>
      <c r="II4" s="122"/>
      <c r="IJ4" s="122"/>
      <c r="IK4" s="122"/>
      <c r="IL4" s="122"/>
      <c r="IM4" s="122"/>
      <c r="IN4" s="122"/>
      <c r="IO4" s="122"/>
      <c r="IP4" s="122"/>
      <c r="IQ4" s="122"/>
      <c r="IR4" s="122"/>
      <c r="IS4" s="122"/>
      <c r="IT4" s="122"/>
      <c r="IU4" s="122"/>
      <c r="IV4" s="122"/>
    </row>
    <row r="5" spans="1:256" ht="30" customHeight="1" x14ac:dyDescent="0.25">
      <c r="A5" s="438" t="s">
        <v>60</v>
      </c>
      <c r="B5" s="439"/>
      <c r="C5" s="440"/>
      <c r="D5" s="441"/>
      <c r="E5" s="442"/>
      <c r="F5" s="442"/>
      <c r="G5" s="442"/>
      <c r="H5" s="442"/>
      <c r="I5" s="442"/>
      <c r="J5" s="442"/>
      <c r="K5" s="442"/>
      <c r="L5" s="443"/>
    </row>
    <row r="6" spans="1:256" ht="30" customHeight="1" x14ac:dyDescent="0.25">
      <c r="A6" s="444" t="s">
        <v>0</v>
      </c>
      <c r="B6" s="445"/>
      <c r="C6" s="123" t="s">
        <v>1</v>
      </c>
      <c r="D6" s="448"/>
      <c r="E6" s="449"/>
      <c r="F6" s="449"/>
      <c r="G6" s="450"/>
      <c r="H6" s="451" t="s">
        <v>61</v>
      </c>
      <c r="I6" s="453"/>
      <c r="J6" s="454"/>
      <c r="K6" s="454"/>
      <c r="L6" s="455"/>
    </row>
    <row r="7" spans="1:256" ht="24.95" customHeight="1" thickBot="1" x14ac:dyDescent="0.3">
      <c r="A7" s="446"/>
      <c r="B7" s="447"/>
      <c r="C7" s="124" t="s">
        <v>2</v>
      </c>
      <c r="D7" s="456"/>
      <c r="E7" s="457"/>
      <c r="F7" s="457"/>
      <c r="G7" s="458"/>
      <c r="H7" s="452"/>
      <c r="I7" s="453"/>
      <c r="J7" s="454"/>
      <c r="K7" s="454"/>
      <c r="L7" s="455"/>
    </row>
    <row r="8" spans="1:256" ht="24.95" customHeight="1" thickTop="1" thickBot="1" x14ac:dyDescent="0.3">
      <c r="A8" s="469" t="s">
        <v>149</v>
      </c>
      <c r="B8" s="125">
        <v>1</v>
      </c>
      <c r="C8" s="126" t="s">
        <v>150</v>
      </c>
      <c r="D8" s="472"/>
      <c r="E8" s="473"/>
      <c r="F8" s="473"/>
      <c r="G8" s="473"/>
      <c r="H8" s="473"/>
      <c r="I8" s="473"/>
      <c r="J8" s="473"/>
      <c r="K8" s="473"/>
      <c r="L8" s="474"/>
    </row>
    <row r="9" spans="1:256" ht="24.95" customHeight="1" x14ac:dyDescent="0.25">
      <c r="A9" s="470"/>
      <c r="B9" s="475">
        <v>2</v>
      </c>
      <c r="C9" s="476" t="s">
        <v>77</v>
      </c>
      <c r="D9" s="477" t="s">
        <v>90</v>
      </c>
      <c r="E9" s="478"/>
      <c r="F9" s="481" t="s">
        <v>142</v>
      </c>
      <c r="G9" s="483" t="s">
        <v>79</v>
      </c>
      <c r="H9" s="484"/>
      <c r="I9" s="484"/>
      <c r="J9" s="484"/>
      <c r="K9" s="485"/>
      <c r="L9" s="486" t="s">
        <v>151</v>
      </c>
    </row>
    <row r="10" spans="1:256" ht="30" customHeight="1" x14ac:dyDescent="0.25">
      <c r="A10" s="470"/>
      <c r="B10" s="475"/>
      <c r="C10" s="476"/>
      <c r="D10" s="479"/>
      <c r="E10" s="480"/>
      <c r="F10" s="482"/>
      <c r="G10" s="127" t="s">
        <v>152</v>
      </c>
      <c r="H10" s="128" t="s">
        <v>153</v>
      </c>
      <c r="I10" s="129" t="s">
        <v>154</v>
      </c>
      <c r="J10" s="130" t="s">
        <v>155</v>
      </c>
      <c r="K10" s="131" t="s">
        <v>156</v>
      </c>
      <c r="L10" s="487"/>
    </row>
    <row r="11" spans="1:256" ht="24.95" customHeight="1" x14ac:dyDescent="0.25">
      <c r="A11" s="470"/>
      <c r="B11" s="475"/>
      <c r="C11" s="476"/>
      <c r="D11" s="488"/>
      <c r="E11" s="489"/>
      <c r="F11" s="132"/>
      <c r="G11" s="133"/>
      <c r="H11" s="134"/>
      <c r="I11" s="135"/>
      <c r="J11" s="136"/>
      <c r="K11" s="137"/>
      <c r="L11" s="138"/>
    </row>
    <row r="12" spans="1:256" ht="24.95" customHeight="1" x14ac:dyDescent="0.25">
      <c r="A12" s="470"/>
      <c r="B12" s="475"/>
      <c r="C12" s="476"/>
      <c r="D12" s="488"/>
      <c r="E12" s="489"/>
      <c r="F12" s="132"/>
      <c r="G12" s="133"/>
      <c r="H12" s="134"/>
      <c r="I12" s="135"/>
      <c r="J12" s="136"/>
      <c r="K12" s="137"/>
      <c r="L12" s="138"/>
    </row>
    <row r="13" spans="1:256" ht="24.95" customHeight="1" x14ac:dyDescent="0.25">
      <c r="A13" s="470"/>
      <c r="B13" s="475"/>
      <c r="C13" s="476"/>
      <c r="D13" s="488"/>
      <c r="E13" s="489"/>
      <c r="F13" s="132"/>
      <c r="G13" s="133"/>
      <c r="H13" s="134"/>
      <c r="I13" s="135"/>
      <c r="J13" s="136"/>
      <c r="K13" s="137"/>
      <c r="L13" s="138"/>
    </row>
    <row r="14" spans="1:256" ht="24.95" customHeight="1" x14ac:dyDescent="0.25">
      <c r="A14" s="470"/>
      <c r="B14" s="475"/>
      <c r="C14" s="476"/>
      <c r="D14" s="488"/>
      <c r="E14" s="499"/>
      <c r="F14" s="139"/>
      <c r="G14" s="140"/>
      <c r="H14" s="141"/>
      <c r="I14" s="142"/>
      <c r="J14" s="143"/>
      <c r="K14" s="137"/>
      <c r="L14" s="138"/>
    </row>
    <row r="15" spans="1:256" ht="24.95" customHeight="1" x14ac:dyDescent="0.25">
      <c r="A15" s="470"/>
      <c r="B15" s="475"/>
      <c r="C15" s="476"/>
      <c r="D15" s="488"/>
      <c r="E15" s="499"/>
      <c r="F15" s="139"/>
      <c r="G15" s="140"/>
      <c r="H15" s="141"/>
      <c r="I15" s="142"/>
      <c r="J15" s="143"/>
      <c r="K15" s="144"/>
      <c r="L15" s="138"/>
    </row>
    <row r="16" spans="1:256" ht="24.95" customHeight="1" thickBot="1" x14ac:dyDescent="0.3">
      <c r="A16" s="470"/>
      <c r="B16" s="475"/>
      <c r="C16" s="476"/>
      <c r="D16" s="500" t="s">
        <v>39</v>
      </c>
      <c r="E16" s="501"/>
      <c r="F16" s="145"/>
      <c r="G16" s="146"/>
      <c r="H16" s="147"/>
      <c r="I16" s="148"/>
      <c r="J16" s="149"/>
      <c r="K16" s="150"/>
      <c r="L16" s="151"/>
    </row>
    <row r="17" spans="1:12" ht="24.95" customHeight="1" x14ac:dyDescent="0.25">
      <c r="A17" s="470"/>
      <c r="B17" s="493">
        <v>3</v>
      </c>
      <c r="C17" s="502" t="s">
        <v>157</v>
      </c>
      <c r="D17" s="152" t="s">
        <v>80</v>
      </c>
      <c r="E17" s="505"/>
      <c r="F17" s="506"/>
      <c r="G17" s="506"/>
      <c r="H17" s="506"/>
      <c r="I17" s="506"/>
      <c r="J17" s="506"/>
      <c r="K17" s="506"/>
      <c r="L17" s="507"/>
    </row>
    <row r="18" spans="1:12" ht="24.95" customHeight="1" x14ac:dyDescent="0.25">
      <c r="A18" s="470"/>
      <c r="B18" s="494"/>
      <c r="C18" s="503"/>
      <c r="D18" s="152" t="s">
        <v>140</v>
      </c>
      <c r="E18" s="490"/>
      <c r="F18" s="491"/>
      <c r="G18" s="491"/>
      <c r="H18" s="491"/>
      <c r="I18" s="491"/>
      <c r="J18" s="491"/>
      <c r="K18" s="491"/>
      <c r="L18" s="492"/>
    </row>
    <row r="19" spans="1:12" ht="24.95" customHeight="1" x14ac:dyDescent="0.25">
      <c r="A19" s="470"/>
      <c r="B19" s="494"/>
      <c r="C19" s="503"/>
      <c r="D19" s="152" t="s">
        <v>141</v>
      </c>
      <c r="E19" s="490"/>
      <c r="F19" s="491"/>
      <c r="G19" s="491"/>
      <c r="H19" s="491"/>
      <c r="I19" s="491"/>
      <c r="J19" s="491"/>
      <c r="K19" s="491"/>
      <c r="L19" s="492"/>
    </row>
    <row r="20" spans="1:12" ht="24.95" customHeight="1" x14ac:dyDescent="0.25">
      <c r="A20" s="470"/>
      <c r="B20" s="494"/>
      <c r="C20" s="503"/>
      <c r="D20" s="152" t="s">
        <v>158</v>
      </c>
      <c r="E20" s="490"/>
      <c r="F20" s="491"/>
      <c r="G20" s="491"/>
      <c r="H20" s="491"/>
      <c r="I20" s="491"/>
      <c r="J20" s="491"/>
      <c r="K20" s="491"/>
      <c r="L20" s="492"/>
    </row>
    <row r="21" spans="1:12" ht="24.95" customHeight="1" x14ac:dyDescent="0.25">
      <c r="A21" s="470"/>
      <c r="B21" s="495"/>
      <c r="C21" s="504"/>
      <c r="D21" s="152" t="s">
        <v>159</v>
      </c>
      <c r="E21" s="490"/>
      <c r="F21" s="491"/>
      <c r="G21" s="491"/>
      <c r="H21" s="491"/>
      <c r="I21" s="491"/>
      <c r="J21" s="491"/>
      <c r="K21" s="491"/>
      <c r="L21" s="492"/>
    </row>
    <row r="22" spans="1:12" ht="24.95" customHeight="1" x14ac:dyDescent="0.25">
      <c r="A22" s="470"/>
      <c r="B22" s="493">
        <v>4</v>
      </c>
      <c r="C22" s="496" t="s">
        <v>160</v>
      </c>
      <c r="D22" s="152" t="s">
        <v>80</v>
      </c>
      <c r="E22" s="490"/>
      <c r="F22" s="491"/>
      <c r="G22" s="491"/>
      <c r="H22" s="491"/>
      <c r="I22" s="491"/>
      <c r="J22" s="491"/>
      <c r="K22" s="491"/>
      <c r="L22" s="492"/>
    </row>
    <row r="23" spans="1:12" ht="24.95" customHeight="1" x14ac:dyDescent="0.25">
      <c r="A23" s="470"/>
      <c r="B23" s="494"/>
      <c r="C23" s="497"/>
      <c r="D23" s="152" t="s">
        <v>140</v>
      </c>
      <c r="E23" s="490"/>
      <c r="F23" s="491"/>
      <c r="G23" s="491"/>
      <c r="H23" s="491"/>
      <c r="I23" s="491"/>
      <c r="J23" s="491"/>
      <c r="K23" s="491"/>
      <c r="L23" s="492"/>
    </row>
    <row r="24" spans="1:12" ht="24.95" customHeight="1" x14ac:dyDescent="0.25">
      <c r="A24" s="470"/>
      <c r="B24" s="494"/>
      <c r="C24" s="497"/>
      <c r="D24" s="152" t="s">
        <v>141</v>
      </c>
      <c r="E24" s="490"/>
      <c r="F24" s="491"/>
      <c r="G24" s="491"/>
      <c r="H24" s="491"/>
      <c r="I24" s="491"/>
      <c r="J24" s="491"/>
      <c r="K24" s="491"/>
      <c r="L24" s="492"/>
    </row>
    <row r="25" spans="1:12" ht="24.95" customHeight="1" x14ac:dyDescent="0.25">
      <c r="A25" s="470"/>
      <c r="B25" s="494"/>
      <c r="C25" s="497"/>
      <c r="D25" s="152" t="s">
        <v>158</v>
      </c>
      <c r="E25" s="490"/>
      <c r="F25" s="491"/>
      <c r="G25" s="491"/>
      <c r="H25" s="491"/>
      <c r="I25" s="491"/>
      <c r="J25" s="491"/>
      <c r="K25" s="491"/>
      <c r="L25" s="492"/>
    </row>
    <row r="26" spans="1:12" ht="24.95" customHeight="1" x14ac:dyDescent="0.25">
      <c r="A26" s="470"/>
      <c r="B26" s="495"/>
      <c r="C26" s="498"/>
      <c r="D26" s="152" t="s">
        <v>159</v>
      </c>
      <c r="E26" s="490"/>
      <c r="F26" s="491"/>
      <c r="G26" s="491"/>
      <c r="H26" s="491"/>
      <c r="I26" s="491"/>
      <c r="J26" s="491"/>
      <c r="K26" s="491"/>
      <c r="L26" s="492"/>
    </row>
    <row r="27" spans="1:12" ht="24.95" customHeight="1" x14ac:dyDescent="0.25">
      <c r="A27" s="470"/>
      <c r="B27" s="493">
        <v>5</v>
      </c>
      <c r="C27" s="496" t="s">
        <v>161</v>
      </c>
      <c r="D27" s="152" t="s">
        <v>80</v>
      </c>
      <c r="E27" s="490"/>
      <c r="F27" s="491"/>
      <c r="G27" s="491"/>
      <c r="H27" s="491"/>
      <c r="I27" s="491"/>
      <c r="J27" s="491"/>
      <c r="K27" s="491"/>
      <c r="L27" s="492"/>
    </row>
    <row r="28" spans="1:12" ht="24.95" customHeight="1" x14ac:dyDescent="0.25">
      <c r="A28" s="470"/>
      <c r="B28" s="494"/>
      <c r="C28" s="497"/>
      <c r="D28" s="152" t="s">
        <v>140</v>
      </c>
      <c r="E28" s="490"/>
      <c r="F28" s="491"/>
      <c r="G28" s="491"/>
      <c r="H28" s="491"/>
      <c r="I28" s="491"/>
      <c r="J28" s="491"/>
      <c r="K28" s="491"/>
      <c r="L28" s="492"/>
    </row>
    <row r="29" spans="1:12" ht="24.95" customHeight="1" x14ac:dyDescent="0.25">
      <c r="A29" s="470"/>
      <c r="B29" s="494"/>
      <c r="C29" s="497"/>
      <c r="D29" s="152" t="s">
        <v>141</v>
      </c>
      <c r="E29" s="490"/>
      <c r="F29" s="491"/>
      <c r="G29" s="491"/>
      <c r="H29" s="491"/>
      <c r="I29" s="491"/>
      <c r="J29" s="491"/>
      <c r="K29" s="491"/>
      <c r="L29" s="492"/>
    </row>
    <row r="30" spans="1:12" ht="24.95" customHeight="1" x14ac:dyDescent="0.25">
      <c r="A30" s="470"/>
      <c r="B30" s="494"/>
      <c r="C30" s="497"/>
      <c r="D30" s="152" t="s">
        <v>158</v>
      </c>
      <c r="E30" s="490"/>
      <c r="F30" s="491"/>
      <c r="G30" s="491"/>
      <c r="H30" s="491"/>
      <c r="I30" s="491"/>
      <c r="J30" s="491"/>
      <c r="K30" s="491"/>
      <c r="L30" s="492"/>
    </row>
    <row r="31" spans="1:12" ht="24.95" customHeight="1" x14ac:dyDescent="0.25">
      <c r="A31" s="470"/>
      <c r="B31" s="495"/>
      <c r="C31" s="498"/>
      <c r="D31" s="152" t="s">
        <v>159</v>
      </c>
      <c r="E31" s="490"/>
      <c r="F31" s="491"/>
      <c r="G31" s="491"/>
      <c r="H31" s="491"/>
      <c r="I31" s="491"/>
      <c r="J31" s="491"/>
      <c r="K31" s="491"/>
      <c r="L31" s="492"/>
    </row>
    <row r="32" spans="1:12" ht="24.95" customHeight="1" x14ac:dyDescent="0.25">
      <c r="A32" s="470"/>
      <c r="B32" s="475">
        <v>6</v>
      </c>
      <c r="C32" s="508" t="s">
        <v>162</v>
      </c>
      <c r="D32" s="509"/>
      <c r="E32" s="510"/>
      <c r="F32" s="510"/>
      <c r="G32" s="510"/>
      <c r="H32" s="510"/>
      <c r="I32" s="510"/>
      <c r="J32" s="510"/>
      <c r="K32" s="510"/>
      <c r="L32" s="511"/>
    </row>
    <row r="33" spans="1:12" ht="24.95" customHeight="1" x14ac:dyDescent="0.25">
      <c r="A33" s="470"/>
      <c r="B33" s="475"/>
      <c r="C33" s="508"/>
      <c r="D33" s="512"/>
      <c r="E33" s="513"/>
      <c r="F33" s="513"/>
      <c r="G33" s="513"/>
      <c r="H33" s="513"/>
      <c r="I33" s="513"/>
      <c r="J33" s="513"/>
      <c r="K33" s="513"/>
      <c r="L33" s="514"/>
    </row>
    <row r="34" spans="1:12" ht="24.95" customHeight="1" x14ac:dyDescent="0.25">
      <c r="A34" s="470"/>
      <c r="B34" s="515">
        <v>7</v>
      </c>
      <c r="C34" s="516" t="s">
        <v>40</v>
      </c>
      <c r="D34" s="518"/>
      <c r="E34" s="519"/>
      <c r="F34" s="519"/>
      <c r="G34" s="519"/>
      <c r="H34" s="519"/>
      <c r="I34" s="519"/>
      <c r="J34" s="519"/>
      <c r="K34" s="519"/>
      <c r="L34" s="520"/>
    </row>
    <row r="35" spans="1:12" ht="24.95" customHeight="1" thickBot="1" x14ac:dyDescent="0.3">
      <c r="A35" s="471"/>
      <c r="B35" s="515"/>
      <c r="C35" s="517"/>
      <c r="D35" s="518"/>
      <c r="E35" s="519"/>
      <c r="F35" s="519"/>
      <c r="G35" s="519"/>
      <c r="H35" s="519"/>
      <c r="I35" s="519"/>
      <c r="J35" s="519"/>
      <c r="K35" s="519"/>
      <c r="L35" s="520"/>
    </row>
    <row r="36" spans="1:12" ht="35.1" customHeight="1" x14ac:dyDescent="0.25">
      <c r="A36" s="535" t="s">
        <v>163</v>
      </c>
      <c r="B36" s="101">
        <v>1</v>
      </c>
      <c r="C36" s="153" t="s">
        <v>164</v>
      </c>
      <c r="D36" s="538"/>
      <c r="E36" s="538"/>
      <c r="F36" s="538"/>
      <c r="G36" s="538"/>
      <c r="H36" s="538"/>
      <c r="I36" s="538"/>
      <c r="J36" s="539"/>
      <c r="K36" s="539"/>
      <c r="L36" s="540"/>
    </row>
    <row r="37" spans="1:12" ht="35.1" customHeight="1" x14ac:dyDescent="0.25">
      <c r="A37" s="536"/>
      <c r="B37" s="102">
        <v>2</v>
      </c>
      <c r="C37" s="102" t="s">
        <v>115</v>
      </c>
      <c r="D37" s="490"/>
      <c r="E37" s="522"/>
      <c r="F37" s="490"/>
      <c r="G37" s="522"/>
      <c r="H37" s="521"/>
      <c r="I37" s="475"/>
      <c r="J37" s="521"/>
      <c r="K37" s="475"/>
      <c r="L37" s="541"/>
    </row>
    <row r="38" spans="1:12" ht="35.1" customHeight="1" x14ac:dyDescent="0.25">
      <c r="A38" s="536"/>
      <c r="B38" s="102">
        <v>3</v>
      </c>
      <c r="C38" s="154" t="s">
        <v>41</v>
      </c>
      <c r="D38" s="521"/>
      <c r="E38" s="475"/>
      <c r="F38" s="521"/>
      <c r="G38" s="475"/>
      <c r="H38" s="490"/>
      <c r="I38" s="522"/>
      <c r="J38" s="521"/>
      <c r="K38" s="475"/>
      <c r="L38" s="542"/>
    </row>
    <row r="39" spans="1:12" ht="35.1" customHeight="1" thickBot="1" x14ac:dyDescent="0.3">
      <c r="A39" s="537"/>
      <c r="B39" s="103">
        <v>4</v>
      </c>
      <c r="C39" s="103" t="s">
        <v>40</v>
      </c>
      <c r="D39" s="523"/>
      <c r="E39" s="524"/>
      <c r="F39" s="524"/>
      <c r="G39" s="524"/>
      <c r="H39" s="524"/>
      <c r="I39" s="524"/>
      <c r="J39" s="524"/>
      <c r="K39" s="524"/>
      <c r="L39" s="525"/>
    </row>
    <row r="40" spans="1:12" ht="21" x14ac:dyDescent="0.25">
      <c r="A40" s="526" t="s">
        <v>165</v>
      </c>
      <c r="B40" s="527">
        <v>1</v>
      </c>
      <c r="C40" s="530" t="s">
        <v>166</v>
      </c>
      <c r="D40" s="155"/>
      <c r="E40" s="533" t="s">
        <v>164</v>
      </c>
      <c r="F40" s="534"/>
      <c r="G40" s="156" t="s">
        <v>167</v>
      </c>
      <c r="H40" s="533" t="s">
        <v>164</v>
      </c>
      <c r="I40" s="534"/>
      <c r="J40" s="157" t="s">
        <v>168</v>
      </c>
      <c r="K40" s="158" t="s">
        <v>169</v>
      </c>
      <c r="L40" s="547"/>
    </row>
    <row r="41" spans="1:12" ht="24.95" customHeight="1" x14ac:dyDescent="0.25">
      <c r="A41" s="470"/>
      <c r="B41" s="528"/>
      <c r="C41" s="531"/>
      <c r="D41" s="493" t="s">
        <v>170</v>
      </c>
      <c r="E41" s="490"/>
      <c r="F41" s="522"/>
      <c r="G41" s="159"/>
      <c r="H41" s="490"/>
      <c r="I41" s="522"/>
      <c r="J41" s="160"/>
      <c r="K41" s="550"/>
      <c r="L41" s="548"/>
    </row>
    <row r="42" spans="1:12" ht="24.95" customHeight="1" x14ac:dyDescent="0.25">
      <c r="A42" s="470"/>
      <c r="B42" s="528"/>
      <c r="C42" s="531"/>
      <c r="D42" s="495"/>
      <c r="E42" s="490"/>
      <c r="F42" s="522"/>
      <c r="G42" s="159"/>
      <c r="H42" s="521"/>
      <c r="I42" s="475"/>
      <c r="J42" s="161"/>
      <c r="K42" s="551"/>
      <c r="L42" s="548"/>
    </row>
    <row r="43" spans="1:12" ht="24.95" customHeight="1" x14ac:dyDescent="0.25">
      <c r="A43" s="470"/>
      <c r="B43" s="528"/>
      <c r="C43" s="531"/>
      <c r="D43" s="493" t="s">
        <v>171</v>
      </c>
      <c r="E43" s="490"/>
      <c r="F43" s="522"/>
      <c r="G43" s="159"/>
      <c r="H43" s="521"/>
      <c r="I43" s="475"/>
      <c r="J43" s="161"/>
      <c r="K43" s="543"/>
      <c r="L43" s="548"/>
    </row>
    <row r="44" spans="1:12" ht="24.95" customHeight="1" x14ac:dyDescent="0.25">
      <c r="A44" s="470"/>
      <c r="B44" s="529"/>
      <c r="C44" s="532"/>
      <c r="D44" s="495"/>
      <c r="E44" s="521"/>
      <c r="F44" s="475"/>
      <c r="G44" s="152"/>
      <c r="H44" s="521"/>
      <c r="I44" s="475"/>
      <c r="J44" s="161"/>
      <c r="K44" s="544"/>
      <c r="L44" s="549"/>
    </row>
    <row r="45" spans="1:12" ht="24.95" customHeight="1" x14ac:dyDescent="0.25">
      <c r="A45" s="470"/>
      <c r="B45" s="545">
        <v>2</v>
      </c>
      <c r="C45" s="546" t="s">
        <v>172</v>
      </c>
      <c r="D45" s="162" t="s">
        <v>173</v>
      </c>
      <c r="E45" s="490"/>
      <c r="F45" s="491"/>
      <c r="G45" s="491"/>
      <c r="H45" s="491"/>
      <c r="I45" s="491"/>
      <c r="J45" s="491"/>
      <c r="K45" s="491"/>
      <c r="L45" s="492"/>
    </row>
    <row r="46" spans="1:12" ht="24.95" customHeight="1" x14ac:dyDescent="0.25">
      <c r="A46" s="470"/>
      <c r="B46" s="528"/>
      <c r="C46" s="531"/>
      <c r="D46" s="163" t="s">
        <v>174</v>
      </c>
      <c r="E46" s="509"/>
      <c r="F46" s="510"/>
      <c r="G46" s="510"/>
      <c r="H46" s="510"/>
      <c r="I46" s="510"/>
      <c r="J46" s="510"/>
      <c r="K46" s="510"/>
      <c r="L46" s="511"/>
    </row>
    <row r="47" spans="1:12" ht="24.95" customHeight="1" x14ac:dyDescent="0.25">
      <c r="A47" s="470"/>
      <c r="B47" s="545">
        <v>3</v>
      </c>
      <c r="C47" s="546" t="s">
        <v>175</v>
      </c>
      <c r="D47" s="152" t="s">
        <v>173</v>
      </c>
      <c r="E47" s="490"/>
      <c r="F47" s="491"/>
      <c r="G47" s="491"/>
      <c r="H47" s="491"/>
      <c r="I47" s="491"/>
      <c r="J47" s="491"/>
      <c r="K47" s="491"/>
      <c r="L47" s="492"/>
    </row>
    <row r="48" spans="1:12" ht="24.95" customHeight="1" thickBot="1" x14ac:dyDescent="0.3">
      <c r="A48" s="471"/>
      <c r="B48" s="556"/>
      <c r="C48" s="557"/>
      <c r="D48" s="164" t="s">
        <v>174</v>
      </c>
      <c r="E48" s="558"/>
      <c r="F48" s="559"/>
      <c r="G48" s="559"/>
      <c r="H48" s="559"/>
      <c r="I48" s="559"/>
      <c r="J48" s="559"/>
      <c r="K48" s="559"/>
      <c r="L48" s="560"/>
    </row>
    <row r="49" spans="1:12" x14ac:dyDescent="0.25">
      <c r="A49" s="561" t="s">
        <v>81</v>
      </c>
      <c r="B49" s="561"/>
      <c r="C49" s="561"/>
      <c r="D49" s="561"/>
      <c r="E49" s="561"/>
      <c r="F49" s="561"/>
      <c r="G49" s="561"/>
      <c r="H49" s="561"/>
      <c r="I49" s="561"/>
      <c r="J49" s="561"/>
      <c r="K49" s="561"/>
      <c r="L49" s="561"/>
    </row>
    <row r="50" spans="1:12" x14ac:dyDescent="0.25">
      <c r="A50" s="554" t="s">
        <v>176</v>
      </c>
      <c r="B50" s="554"/>
      <c r="C50" s="554"/>
      <c r="D50" s="554"/>
      <c r="E50" s="554"/>
      <c r="F50" s="554"/>
      <c r="G50" s="554"/>
      <c r="H50" s="554"/>
      <c r="I50" s="554"/>
      <c r="J50" s="554"/>
      <c r="K50" s="554"/>
      <c r="L50" s="554"/>
    </row>
    <row r="51" spans="1:12" ht="24.95" customHeight="1" x14ac:dyDescent="0.25">
      <c r="A51" s="554" t="s">
        <v>177</v>
      </c>
      <c r="B51" s="554"/>
      <c r="C51" s="554"/>
      <c r="D51" s="554"/>
      <c r="E51" s="554"/>
      <c r="F51" s="554"/>
      <c r="G51" s="554"/>
      <c r="H51" s="554"/>
      <c r="I51" s="554"/>
      <c r="J51" s="554"/>
      <c r="K51" s="554"/>
      <c r="L51" s="554"/>
    </row>
    <row r="52" spans="1:12" x14ac:dyDescent="0.25">
      <c r="A52" s="554" t="s">
        <v>178</v>
      </c>
      <c r="B52" s="554"/>
      <c r="C52" s="554"/>
      <c r="D52" s="554"/>
      <c r="E52" s="554"/>
      <c r="F52" s="554"/>
      <c r="G52" s="554"/>
      <c r="H52" s="554"/>
      <c r="I52" s="554"/>
      <c r="J52" s="554"/>
      <c r="K52" s="554"/>
      <c r="L52" s="554"/>
    </row>
    <row r="53" spans="1:12" x14ac:dyDescent="0.25">
      <c r="A53" s="554" t="s">
        <v>179</v>
      </c>
      <c r="B53" s="554"/>
      <c r="C53" s="554"/>
      <c r="D53" s="554"/>
      <c r="E53" s="554"/>
      <c r="F53" s="554"/>
      <c r="G53" s="554"/>
      <c r="H53" s="554"/>
      <c r="I53" s="554"/>
      <c r="J53" s="554"/>
      <c r="K53" s="554"/>
      <c r="L53" s="554"/>
    </row>
    <row r="54" spans="1:12" x14ac:dyDescent="0.25">
      <c r="A54" s="555" t="s">
        <v>91</v>
      </c>
      <c r="B54" s="555"/>
      <c r="C54" s="555"/>
      <c r="D54" s="555"/>
      <c r="E54" s="555"/>
      <c r="F54" s="555"/>
      <c r="G54" s="555"/>
      <c r="H54" s="555"/>
      <c r="I54" s="555"/>
      <c r="J54" s="555"/>
      <c r="K54" s="555"/>
      <c r="L54" s="555"/>
    </row>
    <row r="55" spans="1:12" x14ac:dyDescent="0.25">
      <c r="A55" s="555" t="s">
        <v>82</v>
      </c>
      <c r="B55" s="555"/>
      <c r="C55" s="555"/>
      <c r="D55" s="555"/>
      <c r="E55" s="555"/>
      <c r="F55" s="555"/>
      <c r="G55" s="555"/>
      <c r="H55" s="555"/>
      <c r="I55" s="555"/>
      <c r="J55" s="555"/>
      <c r="K55" s="555"/>
      <c r="L55" s="555"/>
    </row>
    <row r="56" spans="1:12" x14ac:dyDescent="0.25">
      <c r="A56" s="553" t="s">
        <v>180</v>
      </c>
      <c r="B56" s="553"/>
      <c r="C56" s="553"/>
      <c r="D56" s="553"/>
      <c r="E56" s="553"/>
      <c r="F56" s="553"/>
      <c r="G56" s="553"/>
      <c r="H56" s="553"/>
      <c r="I56" s="553"/>
      <c r="J56" s="553"/>
      <c r="K56" s="553"/>
      <c r="L56" s="553"/>
    </row>
    <row r="57" spans="1:12" x14ac:dyDescent="0.25">
      <c r="A57" s="552" t="s">
        <v>181</v>
      </c>
      <c r="B57" s="553"/>
      <c r="C57" s="553"/>
      <c r="D57" s="553"/>
      <c r="E57" s="553"/>
      <c r="F57" s="553"/>
      <c r="G57" s="553"/>
      <c r="H57" s="553"/>
      <c r="I57" s="553"/>
      <c r="J57" s="553"/>
      <c r="K57" s="553"/>
      <c r="L57" s="553"/>
    </row>
    <row r="58" spans="1:12" x14ac:dyDescent="0.25">
      <c r="A58" s="165" t="s">
        <v>182</v>
      </c>
    </row>
  </sheetData>
  <mergeCells count="103">
    <mergeCell ref="A57:L57"/>
    <mergeCell ref="A51:L51"/>
    <mergeCell ref="A52:L52"/>
    <mergeCell ref="A53:L53"/>
    <mergeCell ref="A54:L54"/>
    <mergeCell ref="A55:L55"/>
    <mergeCell ref="A56:L56"/>
    <mergeCell ref="B47:B48"/>
    <mergeCell ref="C47:C48"/>
    <mergeCell ref="E47:L47"/>
    <mergeCell ref="E48:L48"/>
    <mergeCell ref="A49:L49"/>
    <mergeCell ref="A50:L50"/>
    <mergeCell ref="C45:C46"/>
    <mergeCell ref="E45:L45"/>
    <mergeCell ref="E46:L46"/>
    <mergeCell ref="L40:L44"/>
    <mergeCell ref="D41:D42"/>
    <mergeCell ref="E41:F41"/>
    <mergeCell ref="H41:I41"/>
    <mergeCell ref="K41:K42"/>
    <mergeCell ref="E42:F42"/>
    <mergeCell ref="H42:I42"/>
    <mergeCell ref="D43:D44"/>
    <mergeCell ref="E43:F43"/>
    <mergeCell ref="H43:I43"/>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K43:K44"/>
    <mergeCell ref="E44:F44"/>
    <mergeCell ref="H44:I44"/>
    <mergeCell ref="B45:B46"/>
    <mergeCell ref="E17:L17"/>
    <mergeCell ref="E18:L18"/>
    <mergeCell ref="E19:L19"/>
    <mergeCell ref="E20:L20"/>
    <mergeCell ref="B32:B33"/>
    <mergeCell ref="C32:C33"/>
    <mergeCell ref="D32:L33"/>
    <mergeCell ref="B34:B35"/>
    <mergeCell ref="C34:C35"/>
    <mergeCell ref="D34:L35"/>
    <mergeCell ref="B27:B31"/>
    <mergeCell ref="C27:C31"/>
    <mergeCell ref="E27:L27"/>
    <mergeCell ref="E28:L28"/>
    <mergeCell ref="E29:L29"/>
    <mergeCell ref="E30:L30"/>
    <mergeCell ref="E31:L31"/>
    <mergeCell ref="A8:A35"/>
    <mergeCell ref="D8:L8"/>
    <mergeCell ref="B9:B16"/>
    <mergeCell ref="C9:C16"/>
    <mergeCell ref="D9:E10"/>
    <mergeCell ref="F9:F10"/>
    <mergeCell ref="G9:K9"/>
    <mergeCell ref="L9:L10"/>
    <mergeCell ref="D11:E11"/>
    <mergeCell ref="D12:E12"/>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A5:C5"/>
    <mergeCell ref="D5:L5"/>
    <mergeCell ref="A6:B7"/>
    <mergeCell ref="D6:G6"/>
    <mergeCell ref="H6:H7"/>
    <mergeCell ref="I6:L7"/>
    <mergeCell ref="D7:G7"/>
    <mergeCell ref="A2:L2"/>
    <mergeCell ref="A3:C3"/>
    <mergeCell ref="D3:L3"/>
    <mergeCell ref="A4:C4"/>
    <mergeCell ref="D4:L4"/>
  </mergeCells>
  <phoneticPr fontId="3"/>
  <pageMargins left="0.78740157480314965" right="0.39370078740157483" top="0.39370078740157483" bottom="0.39370078740157483" header="0.31496062992125984" footer="0.31496062992125984"/>
  <pageSetup paperSize="9" scale="6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IV58"/>
  <sheetViews>
    <sheetView topLeftCell="A40" zoomScale="80" zoomScaleNormal="80" workbookViewId="0">
      <selection activeCell="B1" sqref="B1"/>
    </sheetView>
  </sheetViews>
  <sheetFormatPr defaultColWidth="9" defaultRowHeight="12.75" x14ac:dyDescent="0.25"/>
  <cols>
    <col min="1" max="1" width="9.1328125" style="122" customWidth="1"/>
    <col min="2" max="2" width="2.3984375" style="122" customWidth="1"/>
    <col min="3" max="3" width="18" style="122" customWidth="1"/>
    <col min="4" max="4" width="13.59765625" style="122" customWidth="1"/>
    <col min="5" max="5" width="13.46484375" style="122" customWidth="1"/>
    <col min="6" max="7" width="13.59765625" style="122" customWidth="1"/>
    <col min="8" max="9" width="13.46484375" style="122" customWidth="1"/>
    <col min="10" max="10" width="13.59765625" style="122" customWidth="1"/>
    <col min="11" max="11" width="13.46484375" style="122" customWidth="1"/>
    <col min="12" max="12" width="13" style="122" customWidth="1"/>
    <col min="13" max="14" width="9" style="122"/>
    <col min="15" max="15" width="9" style="122" customWidth="1"/>
    <col min="16" max="256" width="9" style="122"/>
  </cols>
  <sheetData>
    <row r="1" spans="1:12" ht="14.25" x14ac:dyDescent="0.25">
      <c r="A1" s="168" t="s">
        <v>84</v>
      </c>
      <c r="B1" s="166"/>
      <c r="C1" s="166"/>
      <c r="D1" s="166"/>
      <c r="E1" s="166"/>
      <c r="F1" s="166"/>
      <c r="G1" s="166"/>
      <c r="H1" s="166"/>
      <c r="I1" s="166"/>
      <c r="J1" s="166"/>
      <c r="K1" s="166"/>
      <c r="L1" s="167" t="s">
        <v>92</v>
      </c>
    </row>
    <row r="2" spans="1:12" ht="19.149999999999999" thickBot="1" x14ac:dyDescent="0.3">
      <c r="A2" s="459" t="s">
        <v>147</v>
      </c>
      <c r="B2" s="459"/>
      <c r="C2" s="459"/>
      <c r="D2" s="459"/>
      <c r="E2" s="459"/>
      <c r="F2" s="459"/>
      <c r="G2" s="459"/>
      <c r="H2" s="459"/>
      <c r="I2" s="459"/>
      <c r="J2" s="459"/>
      <c r="K2" s="459"/>
      <c r="L2" s="459"/>
    </row>
    <row r="3" spans="1:12" ht="24.95" customHeight="1" x14ac:dyDescent="0.25">
      <c r="A3" s="460" t="s">
        <v>148</v>
      </c>
      <c r="B3" s="461"/>
      <c r="C3" s="562"/>
      <c r="D3" s="463" t="s">
        <v>183</v>
      </c>
      <c r="E3" s="464"/>
      <c r="F3" s="464"/>
      <c r="G3" s="464"/>
      <c r="H3" s="464"/>
      <c r="I3" s="464"/>
      <c r="J3" s="464"/>
      <c r="K3" s="464"/>
      <c r="L3" s="465"/>
    </row>
    <row r="4" spans="1:12" ht="24.95" customHeight="1" x14ac:dyDescent="0.25">
      <c r="A4" s="438" t="s">
        <v>86</v>
      </c>
      <c r="B4" s="439"/>
      <c r="C4" s="563"/>
      <c r="D4" s="441" t="s">
        <v>184</v>
      </c>
      <c r="E4" s="442"/>
      <c r="F4" s="442"/>
      <c r="G4" s="442"/>
      <c r="H4" s="442"/>
      <c r="I4" s="442"/>
      <c r="J4" s="442"/>
      <c r="K4" s="442"/>
      <c r="L4" s="443"/>
    </row>
    <row r="5" spans="1:12" ht="24.95" customHeight="1" x14ac:dyDescent="0.25">
      <c r="A5" s="438" t="s">
        <v>60</v>
      </c>
      <c r="B5" s="439"/>
      <c r="C5" s="563"/>
      <c r="D5" s="441" t="s">
        <v>185</v>
      </c>
      <c r="E5" s="442"/>
      <c r="F5" s="442"/>
      <c r="G5" s="442"/>
      <c r="H5" s="442"/>
      <c r="I5" s="442"/>
      <c r="J5" s="442"/>
      <c r="K5" s="442"/>
      <c r="L5" s="443"/>
    </row>
    <row r="6" spans="1:12" ht="24.95" customHeight="1" x14ac:dyDescent="0.25">
      <c r="A6" s="566" t="s">
        <v>0</v>
      </c>
      <c r="B6" s="567"/>
      <c r="C6" s="123" t="s">
        <v>1</v>
      </c>
      <c r="D6" s="441" t="s">
        <v>186</v>
      </c>
      <c r="E6" s="442"/>
      <c r="F6" s="442"/>
      <c r="G6" s="568"/>
      <c r="H6" s="569" t="s">
        <v>61</v>
      </c>
      <c r="I6" s="456" t="s">
        <v>187</v>
      </c>
      <c r="J6" s="457"/>
      <c r="K6" s="457"/>
      <c r="L6" s="571"/>
    </row>
    <row r="7" spans="1:12" ht="24.95" customHeight="1" thickBot="1" x14ac:dyDescent="0.3">
      <c r="A7" s="446"/>
      <c r="B7" s="447"/>
      <c r="C7" s="124" t="s">
        <v>2</v>
      </c>
      <c r="D7" s="575" t="s">
        <v>186</v>
      </c>
      <c r="E7" s="576"/>
      <c r="F7" s="576"/>
      <c r="G7" s="577"/>
      <c r="H7" s="570"/>
      <c r="I7" s="572"/>
      <c r="J7" s="573"/>
      <c r="K7" s="573"/>
      <c r="L7" s="574"/>
    </row>
    <row r="8" spans="1:12" ht="24.95" customHeight="1" thickTop="1" thickBot="1" x14ac:dyDescent="0.3">
      <c r="A8" s="469" t="s">
        <v>149</v>
      </c>
      <c r="B8" s="125">
        <v>1</v>
      </c>
      <c r="C8" s="126" t="s">
        <v>150</v>
      </c>
      <c r="D8" s="578" t="s">
        <v>188</v>
      </c>
      <c r="E8" s="579"/>
      <c r="F8" s="579"/>
      <c r="G8" s="579"/>
      <c r="H8" s="579"/>
      <c r="I8" s="579"/>
      <c r="J8" s="579"/>
      <c r="K8" s="579"/>
      <c r="L8" s="580"/>
    </row>
    <row r="9" spans="1:12" ht="24.95" customHeight="1" x14ac:dyDescent="0.25">
      <c r="A9" s="470"/>
      <c r="B9" s="493">
        <v>2</v>
      </c>
      <c r="C9" s="581" t="s">
        <v>77</v>
      </c>
      <c r="D9" s="477" t="s">
        <v>90</v>
      </c>
      <c r="E9" s="583"/>
      <c r="F9" s="481" t="s">
        <v>142</v>
      </c>
      <c r="G9" s="483" t="s">
        <v>79</v>
      </c>
      <c r="H9" s="484"/>
      <c r="I9" s="484"/>
      <c r="J9" s="484"/>
      <c r="K9" s="485"/>
      <c r="L9" s="564" t="s">
        <v>151</v>
      </c>
    </row>
    <row r="10" spans="1:12" ht="24.95" customHeight="1" x14ac:dyDescent="0.25">
      <c r="A10" s="470"/>
      <c r="B10" s="494"/>
      <c r="C10" s="582"/>
      <c r="D10" s="479"/>
      <c r="E10" s="584"/>
      <c r="F10" s="482"/>
      <c r="G10" s="127" t="s">
        <v>152</v>
      </c>
      <c r="H10" s="128" t="s">
        <v>153</v>
      </c>
      <c r="I10" s="129" t="s">
        <v>154</v>
      </c>
      <c r="J10" s="130" t="s">
        <v>155</v>
      </c>
      <c r="K10" s="131" t="s">
        <v>156</v>
      </c>
      <c r="L10" s="565"/>
    </row>
    <row r="11" spans="1:12" ht="24.95" customHeight="1" x14ac:dyDescent="0.25">
      <c r="A11" s="470"/>
      <c r="B11" s="494"/>
      <c r="C11" s="582"/>
      <c r="D11" s="488" t="s">
        <v>189</v>
      </c>
      <c r="E11" s="499"/>
      <c r="F11" s="132">
        <v>5</v>
      </c>
      <c r="G11" s="133">
        <v>5</v>
      </c>
      <c r="H11" s="134"/>
      <c r="I11" s="135"/>
      <c r="J11" s="136"/>
      <c r="K11" s="137"/>
      <c r="L11" s="138" t="s">
        <v>194</v>
      </c>
    </row>
    <row r="12" spans="1:12" ht="24.95" customHeight="1" x14ac:dyDescent="0.25">
      <c r="A12" s="470"/>
      <c r="B12" s="494"/>
      <c r="C12" s="582"/>
      <c r="D12" s="488" t="s">
        <v>190</v>
      </c>
      <c r="E12" s="499"/>
      <c r="F12" s="132">
        <v>6</v>
      </c>
      <c r="G12" s="133"/>
      <c r="H12" s="134">
        <v>6</v>
      </c>
      <c r="I12" s="135"/>
      <c r="J12" s="136"/>
      <c r="K12" s="137"/>
      <c r="L12" s="138" t="s">
        <v>195</v>
      </c>
    </row>
    <row r="13" spans="1:12" ht="24.95" customHeight="1" x14ac:dyDescent="0.25">
      <c r="A13" s="470"/>
      <c r="B13" s="494"/>
      <c r="C13" s="582"/>
      <c r="D13" s="488" t="s">
        <v>191</v>
      </c>
      <c r="E13" s="499"/>
      <c r="F13" s="132">
        <v>4</v>
      </c>
      <c r="G13" s="133"/>
      <c r="H13" s="134"/>
      <c r="I13" s="135">
        <v>4</v>
      </c>
      <c r="J13" s="136"/>
      <c r="K13" s="137"/>
      <c r="L13" s="138" t="s">
        <v>195</v>
      </c>
    </row>
    <row r="14" spans="1:12" ht="24.95" customHeight="1" x14ac:dyDescent="0.25">
      <c r="A14" s="470"/>
      <c r="B14" s="494"/>
      <c r="C14" s="582"/>
      <c r="D14" s="488" t="s">
        <v>192</v>
      </c>
      <c r="E14" s="499"/>
      <c r="F14" s="139">
        <v>5</v>
      </c>
      <c r="G14" s="140"/>
      <c r="H14" s="141"/>
      <c r="I14" s="142"/>
      <c r="J14" s="143">
        <v>5</v>
      </c>
      <c r="K14" s="137"/>
      <c r="L14" s="138" t="s">
        <v>195</v>
      </c>
    </row>
    <row r="15" spans="1:12" ht="24.95" customHeight="1" x14ac:dyDescent="0.25">
      <c r="A15" s="470"/>
      <c r="B15" s="494"/>
      <c r="C15" s="582"/>
      <c r="D15" s="488" t="s">
        <v>193</v>
      </c>
      <c r="E15" s="499"/>
      <c r="F15" s="139">
        <v>4</v>
      </c>
      <c r="G15" s="140"/>
      <c r="H15" s="141"/>
      <c r="I15" s="142"/>
      <c r="J15" s="143">
        <v>1</v>
      </c>
      <c r="K15" s="144">
        <v>3</v>
      </c>
      <c r="L15" s="138" t="s">
        <v>195</v>
      </c>
    </row>
    <row r="16" spans="1:12" ht="24.95" customHeight="1" thickBot="1" x14ac:dyDescent="0.3">
      <c r="A16" s="470"/>
      <c r="B16" s="495"/>
      <c r="C16" s="565"/>
      <c r="D16" s="500" t="s">
        <v>39</v>
      </c>
      <c r="E16" s="585"/>
      <c r="F16" s="145">
        <v>15</v>
      </c>
      <c r="G16" s="146">
        <v>5</v>
      </c>
      <c r="H16" s="147">
        <v>5</v>
      </c>
      <c r="I16" s="148">
        <v>5</v>
      </c>
      <c r="J16" s="149">
        <v>5</v>
      </c>
      <c r="K16" s="150">
        <v>4</v>
      </c>
      <c r="L16" s="151"/>
    </row>
    <row r="17" spans="1:12" ht="24.95" customHeight="1" x14ac:dyDescent="0.25">
      <c r="A17" s="470"/>
      <c r="B17" s="493">
        <v>3</v>
      </c>
      <c r="C17" s="502" t="s">
        <v>157</v>
      </c>
      <c r="D17" s="152" t="s">
        <v>80</v>
      </c>
      <c r="E17" s="505" t="s">
        <v>189</v>
      </c>
      <c r="F17" s="506"/>
      <c r="G17" s="506"/>
      <c r="H17" s="506"/>
      <c r="I17" s="506"/>
      <c r="J17" s="506"/>
      <c r="K17" s="506"/>
      <c r="L17" s="507"/>
    </row>
    <row r="18" spans="1:12" ht="24.95" customHeight="1" x14ac:dyDescent="0.25">
      <c r="A18" s="470"/>
      <c r="B18" s="494"/>
      <c r="C18" s="503"/>
      <c r="D18" s="152" t="s">
        <v>140</v>
      </c>
      <c r="E18" s="490" t="s">
        <v>190</v>
      </c>
      <c r="F18" s="491"/>
      <c r="G18" s="491"/>
      <c r="H18" s="491"/>
      <c r="I18" s="491"/>
      <c r="J18" s="491"/>
      <c r="K18" s="491"/>
      <c r="L18" s="492"/>
    </row>
    <row r="19" spans="1:12" ht="24.95" customHeight="1" x14ac:dyDescent="0.25">
      <c r="A19" s="470"/>
      <c r="B19" s="494"/>
      <c r="C19" s="503"/>
      <c r="D19" s="152" t="s">
        <v>141</v>
      </c>
      <c r="E19" s="490" t="s">
        <v>191</v>
      </c>
      <c r="F19" s="491"/>
      <c r="G19" s="491"/>
      <c r="H19" s="491"/>
      <c r="I19" s="491"/>
      <c r="J19" s="491"/>
      <c r="K19" s="491"/>
      <c r="L19" s="492"/>
    </row>
    <row r="20" spans="1:12" ht="24.95" customHeight="1" x14ac:dyDescent="0.25">
      <c r="A20" s="470"/>
      <c r="B20" s="494"/>
      <c r="C20" s="503"/>
      <c r="D20" s="152" t="s">
        <v>158</v>
      </c>
      <c r="E20" s="490" t="s">
        <v>192</v>
      </c>
      <c r="F20" s="491"/>
      <c r="G20" s="491"/>
      <c r="H20" s="491"/>
      <c r="I20" s="491"/>
      <c r="J20" s="491"/>
      <c r="K20" s="491"/>
      <c r="L20" s="492"/>
    </row>
    <row r="21" spans="1:12" ht="24.95" customHeight="1" x14ac:dyDescent="0.25">
      <c r="A21" s="470"/>
      <c r="B21" s="495"/>
      <c r="C21" s="504"/>
      <c r="D21" s="152" t="s">
        <v>159</v>
      </c>
      <c r="E21" s="490" t="s">
        <v>193</v>
      </c>
      <c r="F21" s="491"/>
      <c r="G21" s="491"/>
      <c r="H21" s="491"/>
      <c r="I21" s="491"/>
      <c r="J21" s="491"/>
      <c r="K21" s="491"/>
      <c r="L21" s="492"/>
    </row>
    <row r="22" spans="1:12" ht="24.95" customHeight="1" x14ac:dyDescent="0.25">
      <c r="A22" s="470"/>
      <c r="B22" s="493">
        <v>4</v>
      </c>
      <c r="C22" s="496" t="s">
        <v>160</v>
      </c>
      <c r="D22" s="152" t="s">
        <v>80</v>
      </c>
      <c r="E22" s="490" t="s">
        <v>143</v>
      </c>
      <c r="F22" s="491"/>
      <c r="G22" s="491"/>
      <c r="H22" s="491"/>
      <c r="I22" s="491"/>
      <c r="J22" s="491"/>
      <c r="K22" s="491"/>
      <c r="L22" s="492"/>
    </row>
    <row r="23" spans="1:12" ht="24.95" customHeight="1" x14ac:dyDescent="0.25">
      <c r="A23" s="470"/>
      <c r="B23" s="494"/>
      <c r="C23" s="497"/>
      <c r="D23" s="152" t="s">
        <v>140</v>
      </c>
      <c r="E23" s="490" t="s">
        <v>143</v>
      </c>
      <c r="F23" s="491"/>
      <c r="G23" s="491"/>
      <c r="H23" s="491"/>
      <c r="I23" s="491"/>
      <c r="J23" s="491"/>
      <c r="K23" s="491"/>
      <c r="L23" s="492"/>
    </row>
    <row r="24" spans="1:12" ht="24.95" customHeight="1" x14ac:dyDescent="0.25">
      <c r="A24" s="470"/>
      <c r="B24" s="494"/>
      <c r="C24" s="497"/>
      <c r="D24" s="152" t="s">
        <v>141</v>
      </c>
      <c r="E24" s="490" t="s">
        <v>143</v>
      </c>
      <c r="F24" s="491"/>
      <c r="G24" s="491"/>
      <c r="H24" s="491"/>
      <c r="I24" s="491"/>
      <c r="J24" s="491"/>
      <c r="K24" s="491"/>
      <c r="L24" s="492"/>
    </row>
    <row r="25" spans="1:12" ht="24.95" customHeight="1" x14ac:dyDescent="0.25">
      <c r="A25" s="470"/>
      <c r="B25" s="494"/>
      <c r="C25" s="497"/>
      <c r="D25" s="152" t="s">
        <v>158</v>
      </c>
      <c r="E25" s="490" t="s">
        <v>196</v>
      </c>
      <c r="F25" s="491"/>
      <c r="G25" s="491"/>
      <c r="H25" s="491"/>
      <c r="I25" s="491"/>
      <c r="J25" s="491"/>
      <c r="K25" s="491"/>
      <c r="L25" s="492"/>
    </row>
    <row r="26" spans="1:12" ht="24.95" customHeight="1" x14ac:dyDescent="0.25">
      <c r="A26" s="470"/>
      <c r="B26" s="495"/>
      <c r="C26" s="498"/>
      <c r="D26" s="152" t="s">
        <v>159</v>
      </c>
      <c r="E26" s="490" t="s">
        <v>143</v>
      </c>
      <c r="F26" s="491"/>
      <c r="G26" s="491"/>
      <c r="H26" s="491"/>
      <c r="I26" s="491"/>
      <c r="J26" s="491"/>
      <c r="K26" s="491"/>
      <c r="L26" s="492"/>
    </row>
    <row r="27" spans="1:12" ht="24.95" customHeight="1" x14ac:dyDescent="0.25">
      <c r="A27" s="470"/>
      <c r="B27" s="493">
        <v>5</v>
      </c>
      <c r="C27" s="496" t="s">
        <v>161</v>
      </c>
      <c r="D27" s="152" t="s">
        <v>80</v>
      </c>
      <c r="E27" s="490" t="s">
        <v>143</v>
      </c>
      <c r="F27" s="491"/>
      <c r="G27" s="491"/>
      <c r="H27" s="491"/>
      <c r="I27" s="491"/>
      <c r="J27" s="491"/>
      <c r="K27" s="491"/>
      <c r="L27" s="492"/>
    </row>
    <row r="28" spans="1:12" ht="24.95" customHeight="1" x14ac:dyDescent="0.25">
      <c r="A28" s="470"/>
      <c r="B28" s="494"/>
      <c r="C28" s="497"/>
      <c r="D28" s="152" t="s">
        <v>140</v>
      </c>
      <c r="E28" s="490" t="s">
        <v>143</v>
      </c>
      <c r="F28" s="491"/>
      <c r="G28" s="491"/>
      <c r="H28" s="491"/>
      <c r="I28" s="491"/>
      <c r="J28" s="491"/>
      <c r="K28" s="491"/>
      <c r="L28" s="492"/>
    </row>
    <row r="29" spans="1:12" ht="24.95" customHeight="1" x14ac:dyDescent="0.25">
      <c r="A29" s="470"/>
      <c r="B29" s="494"/>
      <c r="C29" s="497"/>
      <c r="D29" s="152" t="s">
        <v>141</v>
      </c>
      <c r="E29" s="490" t="s">
        <v>143</v>
      </c>
      <c r="F29" s="491"/>
      <c r="G29" s="491"/>
      <c r="H29" s="491"/>
      <c r="I29" s="491"/>
      <c r="J29" s="491"/>
      <c r="K29" s="491"/>
      <c r="L29" s="492"/>
    </row>
    <row r="30" spans="1:12" ht="24.95" customHeight="1" x14ac:dyDescent="0.25">
      <c r="A30" s="470"/>
      <c r="B30" s="494"/>
      <c r="C30" s="497"/>
      <c r="D30" s="152" t="s">
        <v>158</v>
      </c>
      <c r="E30" s="490" t="s">
        <v>197</v>
      </c>
      <c r="F30" s="491"/>
      <c r="G30" s="491"/>
      <c r="H30" s="491"/>
      <c r="I30" s="491"/>
      <c r="J30" s="491"/>
      <c r="K30" s="491"/>
      <c r="L30" s="492"/>
    </row>
    <row r="31" spans="1:12" ht="24.95" customHeight="1" x14ac:dyDescent="0.25">
      <c r="A31" s="470"/>
      <c r="B31" s="495"/>
      <c r="C31" s="498"/>
      <c r="D31" s="152" t="s">
        <v>159</v>
      </c>
      <c r="E31" s="490" t="s">
        <v>143</v>
      </c>
      <c r="F31" s="491"/>
      <c r="G31" s="491"/>
      <c r="H31" s="491"/>
      <c r="I31" s="491"/>
      <c r="J31" s="491"/>
      <c r="K31" s="491"/>
      <c r="L31" s="492"/>
    </row>
    <row r="32" spans="1:12" ht="24.95" customHeight="1" x14ac:dyDescent="0.25">
      <c r="A32" s="470"/>
      <c r="B32" s="493">
        <v>6</v>
      </c>
      <c r="C32" s="496" t="s">
        <v>162</v>
      </c>
      <c r="D32" s="509" t="s">
        <v>198</v>
      </c>
      <c r="E32" s="510"/>
      <c r="F32" s="510"/>
      <c r="G32" s="510"/>
      <c r="H32" s="510"/>
      <c r="I32" s="510"/>
      <c r="J32" s="510"/>
      <c r="K32" s="510"/>
      <c r="L32" s="511"/>
    </row>
    <row r="33" spans="1:12" ht="24.95" customHeight="1" x14ac:dyDescent="0.25">
      <c r="A33" s="470"/>
      <c r="B33" s="495"/>
      <c r="C33" s="498"/>
      <c r="D33" s="512"/>
      <c r="E33" s="513"/>
      <c r="F33" s="513"/>
      <c r="G33" s="513"/>
      <c r="H33" s="513"/>
      <c r="I33" s="513"/>
      <c r="J33" s="513"/>
      <c r="K33" s="513"/>
      <c r="L33" s="514"/>
    </row>
    <row r="34" spans="1:12" ht="24.95" customHeight="1" x14ac:dyDescent="0.25">
      <c r="A34" s="470"/>
      <c r="B34" s="545">
        <v>7</v>
      </c>
      <c r="C34" s="516" t="s">
        <v>40</v>
      </c>
      <c r="D34" s="587"/>
      <c r="E34" s="588"/>
      <c r="F34" s="588"/>
      <c r="G34" s="588"/>
      <c r="H34" s="588"/>
      <c r="I34" s="588"/>
      <c r="J34" s="588"/>
      <c r="K34" s="588"/>
      <c r="L34" s="589"/>
    </row>
    <row r="35" spans="1:12" ht="24.95" customHeight="1" thickBot="1" x14ac:dyDescent="0.3">
      <c r="A35" s="471"/>
      <c r="B35" s="556"/>
      <c r="C35" s="586"/>
      <c r="D35" s="590"/>
      <c r="E35" s="591"/>
      <c r="F35" s="591"/>
      <c r="G35" s="591"/>
      <c r="H35" s="591"/>
      <c r="I35" s="591"/>
      <c r="J35" s="591"/>
      <c r="K35" s="591"/>
      <c r="L35" s="592"/>
    </row>
    <row r="36" spans="1:12" ht="35.1" customHeight="1" x14ac:dyDescent="0.25">
      <c r="A36" s="526" t="s">
        <v>163</v>
      </c>
      <c r="B36" s="101">
        <v>1</v>
      </c>
      <c r="C36" s="153" t="s">
        <v>164</v>
      </c>
      <c r="D36" s="596" t="s">
        <v>199</v>
      </c>
      <c r="E36" s="597"/>
      <c r="F36" s="596" t="s">
        <v>200</v>
      </c>
      <c r="G36" s="597"/>
      <c r="H36" s="596" t="s">
        <v>201</v>
      </c>
      <c r="I36" s="597"/>
      <c r="J36" s="483"/>
      <c r="K36" s="485"/>
      <c r="L36" s="540"/>
    </row>
    <row r="37" spans="1:12" ht="35.1" customHeight="1" x14ac:dyDescent="0.25">
      <c r="A37" s="470"/>
      <c r="B37" s="102">
        <v>2</v>
      </c>
      <c r="C37" s="102" t="s">
        <v>115</v>
      </c>
      <c r="D37" s="490" t="s">
        <v>202</v>
      </c>
      <c r="E37" s="522"/>
      <c r="F37" s="490" t="s">
        <v>203</v>
      </c>
      <c r="G37" s="522"/>
      <c r="H37" s="521"/>
      <c r="I37" s="475"/>
      <c r="J37" s="521"/>
      <c r="K37" s="475"/>
      <c r="L37" s="541"/>
    </row>
    <row r="38" spans="1:12" ht="35.1" customHeight="1" x14ac:dyDescent="0.25">
      <c r="A38" s="470"/>
      <c r="B38" s="102">
        <v>3</v>
      </c>
      <c r="C38" s="154" t="s">
        <v>41</v>
      </c>
      <c r="D38" s="521"/>
      <c r="E38" s="475"/>
      <c r="F38" s="521"/>
      <c r="G38" s="475"/>
      <c r="H38" s="490" t="s">
        <v>204</v>
      </c>
      <c r="I38" s="522"/>
      <c r="J38" s="521"/>
      <c r="K38" s="475"/>
      <c r="L38" s="542"/>
    </row>
    <row r="39" spans="1:12" ht="35.1" customHeight="1" thickBot="1" x14ac:dyDescent="0.3">
      <c r="A39" s="471"/>
      <c r="B39" s="103">
        <v>4</v>
      </c>
      <c r="C39" s="103" t="s">
        <v>40</v>
      </c>
      <c r="D39" s="593"/>
      <c r="E39" s="594"/>
      <c r="F39" s="594"/>
      <c r="G39" s="594"/>
      <c r="H39" s="594"/>
      <c r="I39" s="594"/>
      <c r="J39" s="594"/>
      <c r="K39" s="594"/>
      <c r="L39" s="595"/>
    </row>
    <row r="40" spans="1:12" ht="24.95" customHeight="1" x14ac:dyDescent="0.25">
      <c r="A40" s="526" t="s">
        <v>165</v>
      </c>
      <c r="B40" s="527">
        <v>1</v>
      </c>
      <c r="C40" s="530" t="s">
        <v>166</v>
      </c>
      <c r="D40" s="155"/>
      <c r="E40" s="533" t="s">
        <v>164</v>
      </c>
      <c r="F40" s="534"/>
      <c r="G40" s="156" t="s">
        <v>167</v>
      </c>
      <c r="H40" s="533" t="s">
        <v>164</v>
      </c>
      <c r="I40" s="534"/>
      <c r="J40" s="157" t="s">
        <v>168</v>
      </c>
      <c r="K40" s="158" t="s">
        <v>169</v>
      </c>
      <c r="L40" s="547"/>
    </row>
    <row r="41" spans="1:12" ht="24.95" customHeight="1" x14ac:dyDescent="0.25">
      <c r="A41" s="470"/>
      <c r="B41" s="528"/>
      <c r="C41" s="531"/>
      <c r="D41" s="493" t="s">
        <v>170</v>
      </c>
      <c r="E41" s="490" t="s">
        <v>190</v>
      </c>
      <c r="F41" s="522"/>
      <c r="G41" s="159" t="s">
        <v>205</v>
      </c>
      <c r="H41" s="490" t="s">
        <v>191</v>
      </c>
      <c r="I41" s="522"/>
      <c r="J41" s="160" t="s">
        <v>208</v>
      </c>
      <c r="K41" s="598" t="s">
        <v>209</v>
      </c>
      <c r="L41" s="600"/>
    </row>
    <row r="42" spans="1:12" ht="24.95" customHeight="1" x14ac:dyDescent="0.25">
      <c r="A42" s="470"/>
      <c r="B42" s="528"/>
      <c r="C42" s="531"/>
      <c r="D42" s="495"/>
      <c r="E42" s="490" t="s">
        <v>192</v>
      </c>
      <c r="F42" s="522"/>
      <c r="G42" s="159" t="s">
        <v>206</v>
      </c>
      <c r="H42" s="521"/>
      <c r="I42" s="475"/>
      <c r="J42" s="161"/>
      <c r="K42" s="599"/>
      <c r="L42" s="600"/>
    </row>
    <row r="43" spans="1:12" ht="24.95" customHeight="1" x14ac:dyDescent="0.25">
      <c r="A43" s="470"/>
      <c r="B43" s="528"/>
      <c r="C43" s="531"/>
      <c r="D43" s="493" t="s">
        <v>171</v>
      </c>
      <c r="E43" s="490" t="s">
        <v>193</v>
      </c>
      <c r="F43" s="522"/>
      <c r="G43" s="159" t="s">
        <v>207</v>
      </c>
      <c r="H43" s="521"/>
      <c r="I43" s="475"/>
      <c r="J43" s="161"/>
      <c r="K43" s="598" t="s">
        <v>210</v>
      </c>
      <c r="L43" s="600"/>
    </row>
    <row r="44" spans="1:12" ht="24.95" customHeight="1" x14ac:dyDescent="0.25">
      <c r="A44" s="470"/>
      <c r="B44" s="529"/>
      <c r="C44" s="532"/>
      <c r="D44" s="495"/>
      <c r="E44" s="521"/>
      <c r="F44" s="475"/>
      <c r="G44" s="152"/>
      <c r="H44" s="521"/>
      <c r="I44" s="475"/>
      <c r="J44" s="161"/>
      <c r="K44" s="599"/>
      <c r="L44" s="601"/>
    </row>
    <row r="45" spans="1:12" ht="24.95" customHeight="1" x14ac:dyDescent="0.25">
      <c r="A45" s="470"/>
      <c r="B45" s="545">
        <v>2</v>
      </c>
      <c r="C45" s="546" t="s">
        <v>172</v>
      </c>
      <c r="D45" s="162" t="s">
        <v>173</v>
      </c>
      <c r="E45" s="490" t="s">
        <v>191</v>
      </c>
      <c r="F45" s="491"/>
      <c r="G45" s="491"/>
      <c r="H45" s="491"/>
      <c r="I45" s="491"/>
      <c r="J45" s="491"/>
      <c r="K45" s="491"/>
      <c r="L45" s="492"/>
    </row>
    <row r="46" spans="1:12" ht="24.95" customHeight="1" x14ac:dyDescent="0.25">
      <c r="A46" s="470"/>
      <c r="B46" s="529"/>
      <c r="C46" s="532"/>
      <c r="D46" s="163" t="s">
        <v>174</v>
      </c>
      <c r="E46" s="490" t="s">
        <v>193</v>
      </c>
      <c r="F46" s="491"/>
      <c r="G46" s="491"/>
      <c r="H46" s="491"/>
      <c r="I46" s="491"/>
      <c r="J46" s="491"/>
      <c r="K46" s="491"/>
      <c r="L46" s="492"/>
    </row>
    <row r="47" spans="1:12" ht="24.95" customHeight="1" x14ac:dyDescent="0.25">
      <c r="A47" s="470"/>
      <c r="B47" s="545">
        <v>3</v>
      </c>
      <c r="C47" s="546" t="s">
        <v>175</v>
      </c>
      <c r="D47" s="152" t="s">
        <v>173</v>
      </c>
      <c r="E47" s="490" t="s">
        <v>198</v>
      </c>
      <c r="F47" s="491"/>
      <c r="G47" s="491"/>
      <c r="H47" s="491"/>
      <c r="I47" s="491"/>
      <c r="J47" s="491"/>
      <c r="K47" s="491"/>
      <c r="L47" s="492"/>
    </row>
    <row r="48" spans="1:12" ht="24.95" customHeight="1" thickBot="1" x14ac:dyDescent="0.3">
      <c r="A48" s="471"/>
      <c r="B48" s="556"/>
      <c r="C48" s="557"/>
      <c r="D48" s="164" t="s">
        <v>174</v>
      </c>
      <c r="E48" s="558" t="s">
        <v>207</v>
      </c>
      <c r="F48" s="559"/>
      <c r="G48" s="559"/>
      <c r="H48" s="559"/>
      <c r="I48" s="559"/>
      <c r="J48" s="559"/>
      <c r="K48" s="559"/>
      <c r="L48" s="560"/>
    </row>
    <row r="49" spans="1:12" x14ac:dyDescent="0.25">
      <c r="A49" s="602" t="s">
        <v>81</v>
      </c>
      <c r="B49" s="602"/>
      <c r="C49" s="602"/>
      <c r="D49" s="602"/>
      <c r="E49" s="602"/>
      <c r="F49" s="602"/>
      <c r="G49" s="602"/>
      <c r="H49" s="602"/>
      <c r="I49" s="602"/>
      <c r="J49" s="602"/>
      <c r="K49" s="602"/>
      <c r="L49" s="602"/>
    </row>
    <row r="50" spans="1:12" ht="13.5" customHeight="1" x14ac:dyDescent="0.25">
      <c r="A50" s="554" t="s">
        <v>176</v>
      </c>
      <c r="B50" s="554"/>
      <c r="C50" s="554"/>
      <c r="D50" s="554"/>
      <c r="E50" s="554"/>
      <c r="F50" s="554"/>
      <c r="G50" s="554"/>
      <c r="H50" s="554"/>
      <c r="I50" s="554"/>
      <c r="J50" s="554"/>
      <c r="K50" s="554"/>
      <c r="L50" s="554"/>
    </row>
    <row r="51" spans="1:12" ht="24.95" customHeight="1" x14ac:dyDescent="0.25">
      <c r="A51" s="554" t="s">
        <v>177</v>
      </c>
      <c r="B51" s="554"/>
      <c r="C51" s="554"/>
      <c r="D51" s="554"/>
      <c r="E51" s="554"/>
      <c r="F51" s="554"/>
      <c r="G51" s="554"/>
      <c r="H51" s="554"/>
      <c r="I51" s="554"/>
      <c r="J51" s="554"/>
      <c r="K51" s="554"/>
      <c r="L51" s="554"/>
    </row>
    <row r="52" spans="1:12" ht="13.5" customHeight="1" x14ac:dyDescent="0.25">
      <c r="A52" s="554" t="s">
        <v>178</v>
      </c>
      <c r="B52" s="554"/>
      <c r="C52" s="554"/>
      <c r="D52" s="554"/>
      <c r="E52" s="554"/>
      <c r="F52" s="554"/>
      <c r="G52" s="554"/>
      <c r="H52" s="554"/>
      <c r="I52" s="554"/>
      <c r="J52" s="554"/>
      <c r="K52" s="554"/>
      <c r="L52" s="554"/>
    </row>
    <row r="53" spans="1:12" ht="13.5" customHeight="1" x14ac:dyDescent="0.25">
      <c r="A53" s="554" t="s">
        <v>179</v>
      </c>
      <c r="B53" s="554"/>
      <c r="C53" s="554"/>
      <c r="D53" s="554"/>
      <c r="E53" s="554"/>
      <c r="F53" s="554"/>
      <c r="G53" s="554"/>
      <c r="H53" s="554"/>
      <c r="I53" s="554"/>
      <c r="J53" s="554"/>
      <c r="K53" s="554"/>
      <c r="L53" s="554"/>
    </row>
    <row r="54" spans="1:12" ht="13.5" customHeight="1" x14ac:dyDescent="0.25">
      <c r="A54" s="555" t="s">
        <v>91</v>
      </c>
      <c r="B54" s="555"/>
      <c r="C54" s="555"/>
      <c r="D54" s="555"/>
      <c r="E54" s="555"/>
      <c r="F54" s="555"/>
      <c r="G54" s="555"/>
      <c r="H54" s="555"/>
      <c r="I54" s="555"/>
      <c r="J54" s="555"/>
      <c r="K54" s="555"/>
      <c r="L54" s="555"/>
    </row>
    <row r="55" spans="1:12" ht="13.5" customHeight="1" x14ac:dyDescent="0.25">
      <c r="A55" s="555" t="s">
        <v>82</v>
      </c>
      <c r="B55" s="555"/>
      <c r="C55" s="555"/>
      <c r="D55" s="555"/>
      <c r="E55" s="555"/>
      <c r="F55" s="555"/>
      <c r="G55" s="555"/>
      <c r="H55" s="555"/>
      <c r="I55" s="555"/>
      <c r="J55" s="555"/>
      <c r="K55" s="555"/>
      <c r="L55" s="555"/>
    </row>
    <row r="56" spans="1:12" x14ac:dyDescent="0.25">
      <c r="A56" s="553" t="s">
        <v>180</v>
      </c>
      <c r="B56" s="553"/>
      <c r="C56" s="553"/>
      <c r="D56" s="553"/>
      <c r="E56" s="553"/>
      <c r="F56" s="553"/>
      <c r="G56" s="553"/>
      <c r="H56" s="553"/>
      <c r="I56" s="553"/>
      <c r="J56" s="553"/>
      <c r="K56" s="553"/>
      <c r="L56" s="553"/>
    </row>
    <row r="57" spans="1:12" ht="13.5" customHeight="1" x14ac:dyDescent="0.25">
      <c r="A57" s="552" t="s">
        <v>181</v>
      </c>
      <c r="B57" s="552"/>
      <c r="C57" s="552"/>
      <c r="D57" s="552"/>
      <c r="E57" s="552"/>
      <c r="F57" s="552"/>
      <c r="G57" s="552"/>
      <c r="H57" s="552"/>
      <c r="I57" s="552"/>
      <c r="J57" s="552"/>
      <c r="K57" s="552"/>
      <c r="L57" s="552"/>
    </row>
    <row r="58" spans="1:12" x14ac:dyDescent="0.25">
      <c r="A58" s="165" t="s">
        <v>182</v>
      </c>
    </row>
  </sheetData>
  <mergeCells count="103">
    <mergeCell ref="A57:L57"/>
    <mergeCell ref="A51:L51"/>
    <mergeCell ref="A52:L52"/>
    <mergeCell ref="A53:L53"/>
    <mergeCell ref="A54:L54"/>
    <mergeCell ref="A55:L55"/>
    <mergeCell ref="A56:L56"/>
    <mergeCell ref="B47:B48"/>
    <mergeCell ref="C47:C48"/>
    <mergeCell ref="E47:L47"/>
    <mergeCell ref="E48:L48"/>
    <mergeCell ref="A49:L49"/>
    <mergeCell ref="A50:L50"/>
    <mergeCell ref="C45:C46"/>
    <mergeCell ref="E45:L45"/>
    <mergeCell ref="E46:L46"/>
    <mergeCell ref="L40:L44"/>
    <mergeCell ref="D41:D42"/>
    <mergeCell ref="E41:F41"/>
    <mergeCell ref="H41:I41"/>
    <mergeCell ref="K41:K42"/>
    <mergeCell ref="E42:F42"/>
    <mergeCell ref="H42:I42"/>
    <mergeCell ref="D43:D44"/>
    <mergeCell ref="E43:F43"/>
    <mergeCell ref="H43:I43"/>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K43:K44"/>
    <mergeCell ref="E44:F44"/>
    <mergeCell ref="H44:I44"/>
    <mergeCell ref="B45:B46"/>
    <mergeCell ref="B34:B35"/>
    <mergeCell ref="C34:C35"/>
    <mergeCell ref="D34:L35"/>
    <mergeCell ref="B27:B31"/>
    <mergeCell ref="C27:C31"/>
    <mergeCell ref="E27:L27"/>
    <mergeCell ref="E28:L28"/>
    <mergeCell ref="E29:L29"/>
    <mergeCell ref="E30:L30"/>
    <mergeCell ref="E31:L31"/>
    <mergeCell ref="C17:C21"/>
    <mergeCell ref="E17:L17"/>
    <mergeCell ref="E18:L18"/>
    <mergeCell ref="E19:L19"/>
    <mergeCell ref="E20:L20"/>
    <mergeCell ref="E21:L21"/>
    <mergeCell ref="B32:B33"/>
    <mergeCell ref="C32:C33"/>
    <mergeCell ref="D32:L33"/>
    <mergeCell ref="D11:E11"/>
    <mergeCell ref="D12:E12"/>
    <mergeCell ref="D13:E13"/>
    <mergeCell ref="A6:B7"/>
    <mergeCell ref="D6:G6"/>
    <mergeCell ref="H6:H7"/>
    <mergeCell ref="I6:L7"/>
    <mergeCell ref="D7:G7"/>
    <mergeCell ref="A8:A35"/>
    <mergeCell ref="D8:L8"/>
    <mergeCell ref="B9:B16"/>
    <mergeCell ref="C9:C16"/>
    <mergeCell ref="D9:E10"/>
    <mergeCell ref="B22:B26"/>
    <mergeCell ref="C22:C26"/>
    <mergeCell ref="E22:L22"/>
    <mergeCell ref="E23:L23"/>
    <mergeCell ref="E24:L24"/>
    <mergeCell ref="E25:L25"/>
    <mergeCell ref="E26:L26"/>
    <mergeCell ref="D14:E14"/>
    <mergeCell ref="D15:E15"/>
    <mergeCell ref="D16:E16"/>
    <mergeCell ref="B17:B21"/>
    <mergeCell ref="A2:L2"/>
    <mergeCell ref="A3:C3"/>
    <mergeCell ref="D3:L3"/>
    <mergeCell ref="A4:C4"/>
    <mergeCell ref="D4:L4"/>
    <mergeCell ref="A5:C5"/>
    <mergeCell ref="D5:L5"/>
    <mergeCell ref="F9:F10"/>
    <mergeCell ref="G9:K9"/>
    <mergeCell ref="L9:L10"/>
  </mergeCells>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目標工賃・工賃実績報告様式（30人以内用）</vt:lpstr>
      <vt:lpstr>目標工賃・工賃実績報告様式（30人以上用） </vt:lpstr>
      <vt:lpstr>目標工賃達成</vt:lpstr>
      <vt:lpstr>目標工賃達成指導員配置</vt:lpstr>
      <vt:lpstr>夜間看護</vt:lpstr>
      <vt:lpstr>夜間支援(宿泊型自立訓練)</vt:lpstr>
      <vt:lpstr>夜間支援 記載例</vt:lpstr>
      <vt:lpstr>夜間支援等体制(ＧＨ)</vt:lpstr>
      <vt:lpstr>夜間支援等体制 記載例</vt:lpstr>
      <vt:lpstr>夜勤職員</vt:lpstr>
      <vt:lpstr>リハビリテーション</vt:lpstr>
      <vt:lpstr>'目標工賃・工賃実績報告様式（30人以上用） '!Print_Area</vt:lpstr>
      <vt:lpstr>'目標工賃・工賃実績報告様式（30人以内用）'!Print_Area</vt:lpstr>
      <vt:lpstr>目標工賃達成!Print_Area</vt:lpstr>
      <vt:lpstr>目標工賃達成指導員配置!Print_Area</vt:lpstr>
      <vt:lpstr>夜間看護!Print_Area</vt:lpstr>
      <vt:lpstr>'夜間支援 記載例'!Print_Area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上戸　貴裕</cp:lastModifiedBy>
  <cp:lastPrinted>2026-03-25T02:41:32Z</cp:lastPrinted>
  <dcterms:created xsi:type="dcterms:W3CDTF">2006-06-14T03:20:38Z</dcterms:created>
  <dcterms:modified xsi:type="dcterms:W3CDTF">2026-03-25T02:42:00Z</dcterms:modified>
</cp:coreProperties>
</file>