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544\Desktop\"/>
    </mc:Choice>
  </mc:AlternateContent>
  <xr:revisionPtr revIDLastSave="0" documentId="13_ncr:1_{1F098AFD-C88B-429D-86E5-2D052A7A1CEC}" xr6:coauthVersionLast="36" xr6:coauthVersionMax="36" xr10:uidLastSave="{00000000-0000-0000-0000-000000000000}"/>
  <bookViews>
    <workbookView xWindow="0" yWindow="0" windowWidth="14400" windowHeight="6060" xr2:uid="{9D628B8F-0738-4D5F-BDA0-85E77FBE8AB3}"/>
  </bookViews>
  <sheets>
    <sheet name="紙商品券販売実績" sheetId="1" r:id="rId1"/>
  </sheets>
  <definedNames>
    <definedName name="_xlnm.Print_Area" localSheetId="0">紙商品券販売実績!$A$1:$O$13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N6" i="1"/>
  <c r="N5" i="1"/>
  <c r="C12" i="1"/>
  <c r="D12" i="1"/>
  <c r="E12" i="1"/>
  <c r="F12" i="1"/>
  <c r="G12" i="1"/>
  <c r="H12" i="1"/>
  <c r="I12" i="1"/>
  <c r="J12" i="1"/>
  <c r="K12" i="1"/>
  <c r="L12" i="1"/>
  <c r="M12" i="1"/>
  <c r="B12" i="1"/>
  <c r="D13" i="1"/>
  <c r="E13" i="1" s="1"/>
  <c r="N12" i="1" l="1"/>
  <c r="F13" i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<sst xmlns="http://schemas.openxmlformats.org/spreadsheetml/2006/main" count="43" uniqueCount="39">
  <si>
    <t>店舗名</t>
  </si>
  <si>
    <t>販売予定数</t>
  </si>
  <si>
    <t>１日目</t>
  </si>
  <si>
    <t>２日目</t>
  </si>
  <si>
    <t>３日目</t>
  </si>
  <si>
    <t>４日目</t>
  </si>
  <si>
    <t>５日目</t>
  </si>
  <si>
    <t>６日目</t>
  </si>
  <si>
    <t>７日目</t>
  </si>
  <si>
    <t>８日目</t>
  </si>
  <si>
    <t>９日目</t>
  </si>
  <si>
    <t>１０日目</t>
  </si>
  <si>
    <t>合計</t>
  </si>
  <si>
    <t>件数</t>
  </si>
  <si>
    <t>セット数</t>
  </si>
  <si>
    <t>水</t>
  </si>
  <si>
    <t>木</t>
  </si>
  <si>
    <t>金</t>
  </si>
  <si>
    <t>土</t>
  </si>
  <si>
    <t>日</t>
  </si>
  <si>
    <t>月</t>
  </si>
  <si>
    <t>火</t>
  </si>
  <si>
    <t>キラリス函館</t>
  </si>
  <si>
    <t>丸井今井函館店</t>
  </si>
  <si>
    <t>イオン湯川店</t>
  </si>
  <si>
    <t>ビッグハウスアドマーニ</t>
  </si>
  <si>
    <t>スーパーアークス港町店</t>
  </si>
  <si>
    <t>マックスバリュ石川店</t>
  </si>
  <si>
    <t>函館東商工会（本所）</t>
  </si>
  <si>
    <t>販売累計</t>
  </si>
  <si>
    <t>令和５(2025)年１１月発行分　紙商品券販売実績【販売所（市内７箇所）】</t>
    <rPh sb="0" eb="2">
      <t>レイワ</t>
    </rPh>
    <rPh sb="9" eb="10">
      <t>ネン</t>
    </rPh>
    <rPh sb="12" eb="13">
      <t>ガツ</t>
    </rPh>
    <rPh sb="13" eb="15">
      <t>ハッコウ</t>
    </rPh>
    <rPh sb="15" eb="16">
      <t>ブン</t>
    </rPh>
    <rPh sb="17" eb="21">
      <t>カミショウヒンケン</t>
    </rPh>
    <rPh sb="21" eb="25">
      <t>ハンバイジッセキ</t>
    </rPh>
    <phoneticPr fontId="1"/>
  </si>
  <si>
    <t>東商工会にて対応</t>
    <rPh sb="0" eb="4">
      <t>ヒガシショウコウカイ</t>
    </rPh>
    <rPh sb="6" eb="8">
      <t>タイオウ</t>
    </rPh>
    <phoneticPr fontId="1"/>
  </si>
  <si>
    <t>３～5名</t>
    <rPh sb="3" eb="4">
      <t>メイ</t>
    </rPh>
    <phoneticPr fontId="1"/>
  </si>
  <si>
    <t>8～20名</t>
    <rPh sb="4" eb="5">
      <t>メイ</t>
    </rPh>
    <phoneticPr fontId="1"/>
  </si>
  <si>
    <t>４～１２名</t>
    <rPh sb="4" eb="5">
      <t>メイ</t>
    </rPh>
    <phoneticPr fontId="1"/>
  </si>
  <si>
    <t>６～１６名</t>
    <rPh sb="4" eb="5">
      <t>メイ</t>
    </rPh>
    <phoneticPr fontId="1"/>
  </si>
  <si>
    <t>４～１４名</t>
    <rPh sb="4" eb="5">
      <t>メイ</t>
    </rPh>
    <phoneticPr fontId="1"/>
  </si>
  <si>
    <t>３～６名</t>
    <rPh sb="3" eb="4">
      <t>メイ</t>
    </rPh>
    <phoneticPr fontId="1"/>
  </si>
  <si>
    <t>販売スタッフ数</t>
    <rPh sb="0" eb="2">
      <t>ハンバイ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</si>
</sst>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m/d"/>
    <numFmt numFmtId="178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176" fontId="2" fillId="0" borderId="4" xfId="0" applyNumberFormat="1" applyFont="1" applyBorder="1" applyAlignment="1">
      <alignment horizontal="center" vertical="center"/>
    </xf>
    <xf numFmtId="56" fontId="2" fillId="0" borderId="4" xfId="0" applyNumberFormat="1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8" fontId="2" fillId="0" borderId="0" xfId="0" applyNumberFormat="1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15C6-0AB4-42A5-9020-F9A3549DC54F}">
  <dimension ref="A1:O16"/>
  <sheetViews>
    <sheetView tabSelected="1" zoomScaleNormal="100" workbookViewId="0">
      <selection activeCell="E15" sqref="E15"/>
    </sheetView>
  </sheetViews>
  <sheetFormatPr defaultRowHeight="22.9" customHeight="1" x14ac:dyDescent="0.7"/>
  <cols>
    <col min="1" max="1" width="25.6875" style="2" bestFit="1" customWidth="1"/>
    <col min="2" max="2" width="9.8125" style="2" bestFit="1" customWidth="1"/>
    <col min="3" max="3" width="11.5625" style="2" bestFit="1" customWidth="1"/>
    <col min="4" max="4" width="10.0625" style="2" bestFit="1" customWidth="1"/>
    <col min="5" max="5" width="10.6875" style="2" bestFit="1" customWidth="1"/>
    <col min="6" max="6" width="11.3125" style="2" bestFit="1" customWidth="1"/>
    <col min="7" max="7" width="11.0625" style="2" bestFit="1" customWidth="1"/>
    <col min="8" max="8" width="11.3125" style="2" bestFit="1" customWidth="1"/>
    <col min="9" max="9" width="11.5625" style="2" bestFit="1" customWidth="1"/>
    <col min="10" max="11" width="11.3125" style="2" bestFit="1" customWidth="1"/>
    <col min="12" max="12" width="11.0625" style="2" bestFit="1" customWidth="1"/>
    <col min="13" max="13" width="11.5625" style="2" bestFit="1" customWidth="1"/>
    <col min="14" max="14" width="11.5625" style="2" customWidth="1"/>
    <col min="15" max="15" width="19.0625" style="2" customWidth="1"/>
    <col min="16" max="16384" width="9" style="2"/>
  </cols>
  <sheetData>
    <row r="1" spans="1:15" ht="22.9" customHeight="1" x14ac:dyDescent="0.7">
      <c r="A1" s="14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2.9" customHeight="1" x14ac:dyDescent="0.7">
      <c r="A2" s="15" t="s">
        <v>0</v>
      </c>
      <c r="B2" s="18" t="s">
        <v>1</v>
      </c>
      <c r="C2" s="19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15" t="s">
        <v>12</v>
      </c>
      <c r="O2" s="15" t="s">
        <v>38</v>
      </c>
    </row>
    <row r="3" spans="1:15" ht="22.9" customHeight="1" x14ac:dyDescent="0.7">
      <c r="A3" s="16"/>
      <c r="B3" s="20"/>
      <c r="C3" s="21"/>
      <c r="D3" s="4">
        <v>45231</v>
      </c>
      <c r="E3" s="4">
        <v>45232</v>
      </c>
      <c r="F3" s="4">
        <v>45233</v>
      </c>
      <c r="G3" s="4">
        <v>45234</v>
      </c>
      <c r="H3" s="4">
        <v>45235</v>
      </c>
      <c r="I3" s="4">
        <v>45236</v>
      </c>
      <c r="J3" s="4">
        <v>45237</v>
      </c>
      <c r="K3" s="4">
        <v>45238</v>
      </c>
      <c r="L3" s="4">
        <v>45239</v>
      </c>
      <c r="M3" s="4">
        <v>45240</v>
      </c>
      <c r="N3" s="16"/>
      <c r="O3" s="16"/>
    </row>
    <row r="4" spans="1:15" ht="22.9" customHeight="1" x14ac:dyDescent="0.7">
      <c r="A4" s="17"/>
      <c r="B4" s="3" t="s">
        <v>13</v>
      </c>
      <c r="C4" s="3" t="s">
        <v>14</v>
      </c>
      <c r="D4" s="3" t="s">
        <v>15</v>
      </c>
      <c r="E4" s="3" t="s">
        <v>16</v>
      </c>
      <c r="F4" s="5" t="s">
        <v>17</v>
      </c>
      <c r="G4" s="6" t="s">
        <v>18</v>
      </c>
      <c r="H4" s="7" t="s">
        <v>19</v>
      </c>
      <c r="I4" s="3" t="s">
        <v>20</v>
      </c>
      <c r="J4" s="3" t="s">
        <v>21</v>
      </c>
      <c r="K4" s="3" t="s">
        <v>15</v>
      </c>
      <c r="L4" s="3" t="s">
        <v>16</v>
      </c>
      <c r="M4" s="3" t="s">
        <v>17</v>
      </c>
      <c r="N4" s="17"/>
      <c r="O4" s="17"/>
    </row>
    <row r="5" spans="1:15" ht="22.9" customHeight="1" x14ac:dyDescent="0.7">
      <c r="A5" s="3" t="s">
        <v>22</v>
      </c>
      <c r="B5" s="8">
        <v>3739</v>
      </c>
      <c r="C5" s="8">
        <v>17814</v>
      </c>
      <c r="D5" s="8">
        <v>5159</v>
      </c>
      <c r="E5" s="8">
        <v>3851</v>
      </c>
      <c r="F5" s="8">
        <v>2009</v>
      </c>
      <c r="G5" s="8">
        <v>1181</v>
      </c>
      <c r="H5" s="8">
        <v>955</v>
      </c>
      <c r="I5" s="8">
        <v>1481</v>
      </c>
      <c r="J5" s="8">
        <v>753</v>
      </c>
      <c r="K5" s="8">
        <v>852</v>
      </c>
      <c r="L5" s="8">
        <v>579</v>
      </c>
      <c r="M5" s="8">
        <v>288</v>
      </c>
      <c r="N5" s="8">
        <f>SUM(D5:M5)</f>
        <v>17108</v>
      </c>
      <c r="O5" s="3" t="s">
        <v>32</v>
      </c>
    </row>
    <row r="6" spans="1:15" ht="22.9" customHeight="1" x14ac:dyDescent="0.7">
      <c r="A6" s="3" t="s">
        <v>23</v>
      </c>
      <c r="B6" s="8">
        <v>7959</v>
      </c>
      <c r="C6" s="8">
        <v>37975</v>
      </c>
      <c r="D6" s="8">
        <v>8727</v>
      </c>
      <c r="E6" s="8">
        <v>8107</v>
      </c>
      <c r="F6" s="8">
        <v>4587</v>
      </c>
      <c r="G6" s="8">
        <v>3562</v>
      </c>
      <c r="H6" s="8">
        <v>2092</v>
      </c>
      <c r="I6" s="8">
        <v>3486</v>
      </c>
      <c r="J6" s="8">
        <v>1654</v>
      </c>
      <c r="K6" s="8">
        <v>2595</v>
      </c>
      <c r="L6" s="8">
        <v>1564</v>
      </c>
      <c r="M6" s="8">
        <v>837</v>
      </c>
      <c r="N6" s="8">
        <f t="shared" ref="N6:O11" si="0">SUM(D6:M6)</f>
        <v>37211</v>
      </c>
      <c r="O6" s="3" t="s">
        <v>33</v>
      </c>
    </row>
    <row r="7" spans="1:15" ht="22.9" customHeight="1" x14ac:dyDescent="0.7">
      <c r="A7" s="3" t="s">
        <v>24</v>
      </c>
      <c r="B7" s="8">
        <v>14549</v>
      </c>
      <c r="C7" s="8">
        <v>70302</v>
      </c>
      <c r="D7" s="8">
        <v>13922</v>
      </c>
      <c r="E7" s="8">
        <v>14506</v>
      </c>
      <c r="F7" s="8">
        <v>10006</v>
      </c>
      <c r="G7" s="8">
        <v>7271</v>
      </c>
      <c r="H7" s="8">
        <v>4917</v>
      </c>
      <c r="I7" s="8">
        <v>6607</v>
      </c>
      <c r="J7" s="8">
        <v>4885</v>
      </c>
      <c r="K7" s="8">
        <v>3285</v>
      </c>
      <c r="L7" s="8">
        <v>2344</v>
      </c>
      <c r="M7" s="8">
        <v>1415</v>
      </c>
      <c r="N7" s="8">
        <f t="shared" si="0"/>
        <v>69158</v>
      </c>
      <c r="O7" s="3" t="s">
        <v>34</v>
      </c>
    </row>
    <row r="8" spans="1:15" ht="22.9" customHeight="1" x14ac:dyDescent="0.7">
      <c r="A8" s="3" t="s">
        <v>25</v>
      </c>
      <c r="B8" s="8">
        <v>12102</v>
      </c>
      <c r="C8" s="8">
        <v>58526</v>
      </c>
      <c r="D8" s="8">
        <v>14597</v>
      </c>
      <c r="E8" s="8">
        <v>13374</v>
      </c>
      <c r="F8" s="8">
        <v>8045</v>
      </c>
      <c r="G8" s="8">
        <v>5295</v>
      </c>
      <c r="H8" s="8">
        <v>3941</v>
      </c>
      <c r="I8" s="8">
        <v>4878</v>
      </c>
      <c r="J8" s="8">
        <v>3448</v>
      </c>
      <c r="K8" s="8">
        <v>2147</v>
      </c>
      <c r="L8" s="8">
        <v>1470</v>
      </c>
      <c r="M8" s="8">
        <v>956</v>
      </c>
      <c r="N8" s="8">
        <f t="shared" si="0"/>
        <v>58151</v>
      </c>
      <c r="O8" s="3" t="s">
        <v>35</v>
      </c>
    </row>
    <row r="9" spans="1:15" ht="22.9" customHeight="1" x14ac:dyDescent="0.7">
      <c r="A9" s="3" t="s">
        <v>26</v>
      </c>
      <c r="B9" s="8">
        <v>8570</v>
      </c>
      <c r="C9" s="8">
        <v>41333</v>
      </c>
      <c r="D9" s="8">
        <v>10044</v>
      </c>
      <c r="E9" s="8">
        <v>8451</v>
      </c>
      <c r="F9" s="8">
        <v>6254</v>
      </c>
      <c r="G9" s="8">
        <v>3628</v>
      </c>
      <c r="H9" s="8">
        <v>3104</v>
      </c>
      <c r="I9" s="8">
        <v>3121</v>
      </c>
      <c r="J9" s="8">
        <v>2228</v>
      </c>
      <c r="K9" s="8">
        <v>1834</v>
      </c>
      <c r="L9" s="8">
        <v>1204</v>
      </c>
      <c r="M9" s="8">
        <v>709</v>
      </c>
      <c r="N9" s="8">
        <f t="shared" si="0"/>
        <v>40577</v>
      </c>
      <c r="O9" s="3" t="s">
        <v>36</v>
      </c>
    </row>
    <row r="10" spans="1:15" ht="22.9" customHeight="1" x14ac:dyDescent="0.7">
      <c r="A10" s="3" t="s">
        <v>27</v>
      </c>
      <c r="B10" s="8">
        <v>4714</v>
      </c>
      <c r="C10" s="8">
        <v>22797</v>
      </c>
      <c r="D10" s="8">
        <v>5303</v>
      </c>
      <c r="E10" s="8">
        <v>4850</v>
      </c>
      <c r="F10" s="8">
        <v>3374</v>
      </c>
      <c r="G10" s="8">
        <v>2286</v>
      </c>
      <c r="H10" s="8">
        <v>1759</v>
      </c>
      <c r="I10" s="8">
        <v>1562</v>
      </c>
      <c r="J10" s="8">
        <v>1325</v>
      </c>
      <c r="K10" s="8">
        <v>727</v>
      </c>
      <c r="L10" s="8">
        <v>623</v>
      </c>
      <c r="M10" s="8">
        <v>463</v>
      </c>
      <c r="N10" s="8">
        <f t="shared" si="0"/>
        <v>22272</v>
      </c>
      <c r="O10" s="3" t="s">
        <v>37</v>
      </c>
    </row>
    <row r="11" spans="1:15" ht="22.9" customHeight="1" thickBot="1" x14ac:dyDescent="0.75">
      <c r="A11" s="9" t="s">
        <v>28</v>
      </c>
      <c r="B11" s="10">
        <v>257</v>
      </c>
      <c r="C11" s="10">
        <v>1253</v>
      </c>
      <c r="D11" s="10">
        <v>550</v>
      </c>
      <c r="E11" s="10">
        <v>258</v>
      </c>
      <c r="F11" s="10">
        <v>0</v>
      </c>
      <c r="G11" s="10">
        <v>0</v>
      </c>
      <c r="H11" s="10">
        <v>0</v>
      </c>
      <c r="I11" s="10">
        <v>208</v>
      </c>
      <c r="J11" s="10">
        <v>29</v>
      </c>
      <c r="K11" s="10">
        <v>92</v>
      </c>
      <c r="L11" s="10">
        <v>95</v>
      </c>
      <c r="M11" s="10">
        <v>15</v>
      </c>
      <c r="N11" s="10">
        <f t="shared" si="0"/>
        <v>1247</v>
      </c>
      <c r="O11" s="9" t="s">
        <v>31</v>
      </c>
    </row>
    <row r="12" spans="1:15" ht="22.9" customHeight="1" thickTop="1" x14ac:dyDescent="0.7">
      <c r="A12" s="11" t="s">
        <v>12</v>
      </c>
      <c r="B12" s="12">
        <f>SUM(B5:B11)</f>
        <v>51890</v>
      </c>
      <c r="C12" s="12">
        <f t="shared" ref="C12:N12" si="1">SUM(C5:C11)</f>
        <v>250000</v>
      </c>
      <c r="D12" s="12">
        <f t="shared" si="1"/>
        <v>58302</v>
      </c>
      <c r="E12" s="12">
        <f t="shared" si="1"/>
        <v>53397</v>
      </c>
      <c r="F12" s="12">
        <f t="shared" si="1"/>
        <v>34275</v>
      </c>
      <c r="G12" s="12">
        <f t="shared" si="1"/>
        <v>23223</v>
      </c>
      <c r="H12" s="12">
        <f t="shared" si="1"/>
        <v>16768</v>
      </c>
      <c r="I12" s="12">
        <f t="shared" si="1"/>
        <v>21343</v>
      </c>
      <c r="J12" s="12">
        <f t="shared" si="1"/>
        <v>14322</v>
      </c>
      <c r="K12" s="12">
        <f t="shared" si="1"/>
        <v>11532</v>
      </c>
      <c r="L12" s="12">
        <f t="shared" si="1"/>
        <v>7879</v>
      </c>
      <c r="M12" s="12">
        <f t="shared" si="1"/>
        <v>4683</v>
      </c>
      <c r="N12" s="12">
        <f t="shared" si="1"/>
        <v>245724</v>
      </c>
      <c r="O12" s="12"/>
    </row>
    <row r="13" spans="1:15" ht="22.9" customHeight="1" x14ac:dyDescent="0.7">
      <c r="A13" s="3" t="s">
        <v>29</v>
      </c>
      <c r="B13" s="8"/>
      <c r="C13" s="8"/>
      <c r="D13" s="8">
        <f>+D12</f>
        <v>58302</v>
      </c>
      <c r="E13" s="8">
        <f t="shared" ref="E13:M13" si="2">+D13+E12</f>
        <v>111699</v>
      </c>
      <c r="F13" s="8">
        <f t="shared" si="2"/>
        <v>145974</v>
      </c>
      <c r="G13" s="8">
        <f t="shared" si="2"/>
        <v>169197</v>
      </c>
      <c r="H13" s="8">
        <f t="shared" si="2"/>
        <v>185965</v>
      </c>
      <c r="I13" s="8">
        <f t="shared" si="2"/>
        <v>207308</v>
      </c>
      <c r="J13" s="8">
        <f t="shared" si="2"/>
        <v>221630</v>
      </c>
      <c r="K13" s="8">
        <f t="shared" si="2"/>
        <v>233162</v>
      </c>
      <c r="L13" s="8">
        <f t="shared" si="2"/>
        <v>241041</v>
      </c>
      <c r="M13" s="8">
        <f t="shared" si="2"/>
        <v>245724</v>
      </c>
      <c r="N13" s="1"/>
      <c r="O13" s="1"/>
    </row>
    <row r="16" spans="1:15" ht="22.9" customHeight="1" x14ac:dyDescent="0.7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</sheetData>
  <mergeCells count="4">
    <mergeCell ref="A2:A4"/>
    <mergeCell ref="B2:C3"/>
    <mergeCell ref="N2:N4"/>
    <mergeCell ref="O2:O4"/>
  </mergeCells>
  <phoneticPr fontId="1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紙商品券販売実績</vt:lpstr>
      <vt:lpstr>紙商品券販売実績!Print_Area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倫道</dc:creator>
  <cp:lastModifiedBy>工藤　倫道</cp:lastModifiedBy>
  <cp:lastPrinted>2025-01-31T04:04:53Z</cp:lastPrinted>
  <dcterms:created xsi:type="dcterms:W3CDTF">2025-01-31T04:00:31Z</dcterms:created>
  <dcterms:modified xsi:type="dcterms:W3CDTF">2025-01-31T04:42:08Z</dcterms:modified>
</cp:coreProperties>
</file>