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10.2.82.202\chodo\01物品\18その他（産品／電力供給）\R08\01高圧　※開札は低圧を参照\02入札\03ホームページ掲載\"/>
    </mc:Choice>
  </mc:AlternateContent>
  <xr:revisionPtr revIDLastSave="0" documentId="13_ncr:1_{F54D315B-DC34-4950-A714-BD16A29E0E1B}" xr6:coauthVersionLast="47" xr6:coauthVersionMax="47" xr10:uidLastSave="{00000000-0000-0000-0000-000000000000}"/>
  <bookViews>
    <workbookView xWindow="5745" yWindow="0" windowWidth="17415" windowHeight="11445" tabRatio="601" xr2:uid="{4A56FE54-7D16-452E-885F-FE276D3DE201}"/>
  </bookViews>
  <sheets>
    <sheet name="別記一覧" sheetId="2" r:id="rId1"/>
  </sheets>
  <definedNames>
    <definedName name="_xlnm._FilterDatabase" localSheetId="0" hidden="1">別記一覧!$A$5:$DX$75</definedName>
    <definedName name="_xlnm.Print_Area" localSheetId="0">別記一覧!$D$3:$DX$75</definedName>
    <definedName name="_xlnm.Print_Titles" localSheetId="0">別記一覧!$D:$E,別記一覧!$3:$5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 i="2" l="1"/>
  <c r="B49" i="2"/>
  <c r="W75" i="2"/>
  <c r="V75" i="2"/>
  <c r="W74" i="2"/>
  <c r="V74" i="2"/>
  <c r="W73" i="2"/>
  <c r="V73" i="2"/>
  <c r="W72" i="2"/>
  <c r="V72" i="2"/>
  <c r="W71" i="2"/>
  <c r="V71" i="2"/>
  <c r="W70" i="2"/>
  <c r="V70" i="2"/>
  <c r="W69" i="2"/>
  <c r="V69" i="2"/>
  <c r="W68" i="2"/>
  <c r="V68" i="2"/>
  <c r="W67" i="2"/>
  <c r="V67" i="2"/>
  <c r="W66" i="2"/>
  <c r="V66" i="2"/>
  <c r="W65" i="2"/>
  <c r="V65" i="2"/>
  <c r="W64" i="2"/>
  <c r="V64" i="2"/>
  <c r="W63" i="2"/>
  <c r="V63" i="2"/>
  <c r="W62" i="2"/>
  <c r="V62" i="2"/>
  <c r="W61" i="2"/>
  <c r="V61" i="2"/>
  <c r="W60" i="2"/>
  <c r="V60" i="2"/>
  <c r="W59" i="2"/>
  <c r="V59" i="2"/>
  <c r="W58" i="2"/>
  <c r="V58" i="2"/>
  <c r="W57" i="2"/>
  <c r="V57" i="2"/>
  <c r="W56" i="2"/>
  <c r="V56" i="2"/>
  <c r="W55" i="2"/>
  <c r="V55" i="2"/>
  <c r="W54" i="2"/>
  <c r="V54" i="2"/>
  <c r="W53" i="2"/>
  <c r="V53" i="2"/>
  <c r="W52" i="2"/>
  <c r="V52" i="2"/>
  <c r="W51" i="2"/>
  <c r="V51" i="2"/>
  <c r="W50" i="2"/>
  <c r="V50" i="2"/>
  <c r="W49" i="2"/>
  <c r="V49" i="2"/>
  <c r="W48" i="2"/>
  <c r="V48" i="2"/>
  <c r="W47" i="2"/>
  <c r="V47" i="2"/>
  <c r="W46" i="2"/>
  <c r="V46" i="2"/>
  <c r="W45" i="2"/>
  <c r="V45" i="2"/>
  <c r="W44" i="2"/>
  <c r="V44" i="2"/>
  <c r="W43" i="2"/>
  <c r="V43" i="2"/>
  <c r="W42" i="2"/>
  <c r="V42" i="2"/>
  <c r="W41" i="2"/>
  <c r="V41" i="2"/>
  <c r="W40" i="2"/>
  <c r="V40" i="2"/>
  <c r="W39" i="2"/>
  <c r="V39" i="2"/>
  <c r="W38" i="2"/>
  <c r="V38" i="2"/>
  <c r="W37" i="2"/>
  <c r="V37" i="2"/>
  <c r="W36" i="2"/>
  <c r="V36" i="2"/>
  <c r="W35" i="2"/>
  <c r="V35" i="2"/>
  <c r="W34" i="2"/>
  <c r="V34" i="2"/>
  <c r="W33" i="2"/>
  <c r="V33" i="2"/>
  <c r="W32" i="2"/>
  <c r="V32" i="2"/>
  <c r="W31" i="2"/>
  <c r="V31" i="2"/>
  <c r="W30" i="2"/>
  <c r="V30" i="2"/>
  <c r="W29" i="2"/>
  <c r="V29" i="2"/>
  <c r="W28" i="2"/>
  <c r="V28" i="2"/>
  <c r="W27" i="2"/>
  <c r="V27" i="2"/>
  <c r="W26" i="2"/>
  <c r="V26" i="2"/>
  <c r="W25" i="2"/>
  <c r="V25" i="2"/>
  <c r="W24" i="2"/>
  <c r="V24" i="2"/>
  <c r="W23" i="2"/>
  <c r="V23" i="2"/>
  <c r="W22" i="2"/>
  <c r="V22" i="2"/>
  <c r="W21" i="2"/>
  <c r="V21" i="2"/>
  <c r="W20" i="2"/>
  <c r="V20" i="2"/>
  <c r="W19" i="2"/>
  <c r="V19" i="2"/>
  <c r="W18" i="2"/>
  <c r="V18" i="2"/>
  <c r="W17" i="2"/>
  <c r="V17" i="2"/>
  <c r="W16" i="2"/>
  <c r="V16" i="2"/>
  <c r="W15" i="2"/>
  <c r="V15" i="2"/>
  <c r="W14" i="2"/>
  <c r="V14" i="2"/>
  <c r="W13" i="2"/>
  <c r="V13" i="2"/>
  <c r="W12" i="2"/>
  <c r="V12" i="2"/>
  <c r="W11" i="2"/>
  <c r="V11" i="2"/>
  <c r="W10" i="2"/>
  <c r="V10" i="2"/>
  <c r="W9" i="2"/>
  <c r="V9" i="2"/>
  <c r="W8" i="2"/>
  <c r="V8" i="2"/>
  <c r="W7" i="2"/>
  <c r="V7" i="2"/>
  <c r="W6" i="2"/>
  <c r="V6" i="2"/>
  <c r="C75" i="2" l="1"/>
  <c r="B75" i="2"/>
  <c r="C74" i="2"/>
  <c r="B74" i="2"/>
  <c r="C73" i="2"/>
  <c r="B73" i="2"/>
  <c r="C72" i="2"/>
  <c r="B72" i="2"/>
  <c r="C71" i="2"/>
  <c r="B71" i="2"/>
  <c r="C70" i="2"/>
  <c r="B70" i="2"/>
  <c r="C69" i="2"/>
  <c r="B69" i="2"/>
  <c r="C68" i="2"/>
  <c r="B68" i="2"/>
  <c r="C67" i="2"/>
  <c r="B67" i="2"/>
  <c r="C66" i="2"/>
  <c r="B66" i="2"/>
  <c r="B65" i="2"/>
  <c r="B64" i="2"/>
  <c r="B63" i="2"/>
  <c r="B62" i="2"/>
  <c r="B61" i="2"/>
  <c r="B60" i="2"/>
  <c r="B59" i="2"/>
  <c r="B58" i="2"/>
  <c r="B57" i="2"/>
  <c r="B56" i="2"/>
  <c r="B55" i="2"/>
  <c r="B54" i="2"/>
  <c r="B53" i="2"/>
  <c r="B52" i="2"/>
  <c r="B51" i="2"/>
  <c r="B50" i="2"/>
  <c r="B48" i="2"/>
  <c r="B47" i="2"/>
  <c r="B46" i="2"/>
  <c r="B45" i="2"/>
  <c r="B44" i="2"/>
  <c r="B43" i="2"/>
  <c r="B42" i="2"/>
  <c r="B41" i="2"/>
  <c r="B40" i="2"/>
  <c r="B39" i="2"/>
  <c r="B38" i="2"/>
  <c r="B37" i="2"/>
  <c r="B36" i="2"/>
  <c r="B35" i="2"/>
  <c r="B34" i="2"/>
  <c r="B33" i="2"/>
  <c r="B32" i="2"/>
  <c r="B31" i="2"/>
  <c r="B30" i="2"/>
  <c r="B29" i="2"/>
  <c r="B28" i="2"/>
  <c r="B27" i="2"/>
  <c r="B26" i="2"/>
  <c r="C25" i="2"/>
  <c r="B25" i="2"/>
  <c r="C24" i="2"/>
  <c r="B24" i="2"/>
  <c r="C23" i="2"/>
  <c r="B23" i="2"/>
  <c r="C22" i="2"/>
  <c r="B22" i="2"/>
  <c r="C21" i="2"/>
  <c r="B21" i="2"/>
  <c r="C20" i="2"/>
  <c r="B20" i="2"/>
  <c r="C19" i="2"/>
  <c r="B19" i="2"/>
  <c r="C18" i="2"/>
  <c r="B18" i="2"/>
  <c r="C17" i="2"/>
  <c r="B17" i="2"/>
  <c r="C16" i="2"/>
  <c r="B16" i="2"/>
  <c r="C15" i="2"/>
  <c r="B15" i="2"/>
  <c r="C14" i="2"/>
  <c r="B14" i="2"/>
  <c r="C13" i="2"/>
  <c r="B13" i="2"/>
  <c r="C12" i="2"/>
  <c r="B12" i="2"/>
  <c r="C11" i="2"/>
  <c r="B11" i="2"/>
  <c r="C10" i="2"/>
  <c r="B10" i="2"/>
  <c r="C9" i="2"/>
  <c r="B9" i="2"/>
  <c r="C8" i="2"/>
  <c r="B8" i="2"/>
  <c r="B7" i="2"/>
  <c r="B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村上　奈々恵</author>
  </authors>
  <commentList>
    <comment ref="DS66" authorId="0" shapeId="0" xr:uid="{0D63B2DF-3404-4141-BEBD-E341582A2453}">
      <text>
        <r>
          <rPr>
            <b/>
            <sz val="9"/>
            <color indexed="81"/>
            <rFont val="MS P ゴシック"/>
            <family val="3"/>
            <charset val="128"/>
          </rPr>
          <t>１つの請求になっていてお客様番号が１つしかないとのこと</t>
        </r>
      </text>
    </comment>
  </commentList>
</comments>
</file>

<file path=xl/sharedStrings.xml><?xml version="1.0" encoding="utf-8"?>
<sst xmlns="http://schemas.openxmlformats.org/spreadsheetml/2006/main" count="5210" uniqueCount="537">
  <si>
    <t>負荷率＝年間電力使用量(kWh)÷直近[4月]の契約電力(kW)÷（365 日×24 時間）</t>
    <rPh sb="0" eb="2">
      <t>フカ</t>
    </rPh>
    <rPh sb="2" eb="3">
      <t>リツ</t>
    </rPh>
    <rPh sb="17" eb="19">
      <t>チョッキン</t>
    </rPh>
    <rPh sb="21" eb="22">
      <t>ガツ</t>
    </rPh>
    <rPh sb="24" eb="26">
      <t>ケイヤク</t>
    </rPh>
    <phoneticPr fontId="3"/>
  </si>
  <si>
    <t>月平均稼働時間＝年間電力使用量(kWh)÷契約電力電管合計</t>
    <rPh sb="0" eb="7">
      <t>ツキヘイキンカドウジカン</t>
    </rPh>
    <rPh sb="8" eb="15">
      <t>ネンカンデンリョクシヨウリョウ</t>
    </rPh>
    <rPh sb="21" eb="25">
      <t>ケイヤクデンリョク</t>
    </rPh>
    <rPh sb="25" eb="29">
      <t>デンカンゴウケイ</t>
    </rPh>
    <phoneticPr fontId="3"/>
  </si>
  <si>
    <t>入札グループ</t>
    <rPh sb="0" eb="2">
      <t>ニュウサツ</t>
    </rPh>
    <phoneticPr fontId="3"/>
  </si>
  <si>
    <t>負荷率</t>
    <rPh sb="0" eb="2">
      <t>フカ</t>
    </rPh>
    <rPh sb="2" eb="3">
      <t>リツ</t>
    </rPh>
    <phoneticPr fontId="3"/>
  </si>
  <si>
    <t>月平均
稼働時間</t>
    <rPh sb="0" eb="1">
      <t>ツキ</t>
    </rPh>
    <rPh sb="1" eb="3">
      <t>ヘイキン</t>
    </rPh>
    <rPh sb="4" eb="8">
      <t>カドウジカン</t>
    </rPh>
    <phoneticPr fontId="3"/>
  </si>
  <si>
    <t>部局名</t>
    <rPh sb="0" eb="2">
      <t>ブキョク</t>
    </rPh>
    <rPh sb="2" eb="3">
      <t>メイ</t>
    </rPh>
    <phoneticPr fontId="3"/>
  </si>
  <si>
    <t>施設名</t>
    <rPh sb="0" eb="2">
      <t>シセツ</t>
    </rPh>
    <rPh sb="2" eb="3">
      <t>メイ</t>
    </rPh>
    <phoneticPr fontId="3"/>
  </si>
  <si>
    <t>施設名カナ</t>
    <rPh sb="0" eb="2">
      <t>シセツ</t>
    </rPh>
    <rPh sb="2" eb="3">
      <t>メイ</t>
    </rPh>
    <phoneticPr fontId="3"/>
  </si>
  <si>
    <t>〒</t>
    <phoneticPr fontId="3"/>
  </si>
  <si>
    <t>供給場所</t>
    <rPh sb="0" eb="2">
      <t>キョウキュウ</t>
    </rPh>
    <rPh sb="2" eb="4">
      <t>バショ</t>
    </rPh>
    <phoneticPr fontId="3"/>
  </si>
  <si>
    <t>用途</t>
    <rPh sb="0" eb="2">
      <t>ヨウト</t>
    </rPh>
    <phoneticPr fontId="3"/>
  </si>
  <si>
    <t>供給地点特定番号</t>
    <rPh sb="0" eb="2">
      <t>キョウキュウ</t>
    </rPh>
    <rPh sb="2" eb="4">
      <t>チテン</t>
    </rPh>
    <rPh sb="4" eb="6">
      <t>トクテイ</t>
    </rPh>
    <rPh sb="6" eb="8">
      <t>バンゴウ</t>
    </rPh>
    <phoneticPr fontId="3"/>
  </si>
  <si>
    <t>供給電気方式</t>
    <rPh sb="0" eb="2">
      <t>キョウキュウ</t>
    </rPh>
    <rPh sb="2" eb="4">
      <t>デンキ</t>
    </rPh>
    <rPh sb="4" eb="6">
      <t>ホウシキ</t>
    </rPh>
    <phoneticPr fontId="3"/>
  </si>
  <si>
    <t>供給電圧</t>
    <rPh sb="0" eb="2">
      <t>キョウキュウ</t>
    </rPh>
    <rPh sb="2" eb="4">
      <t>デンアツ</t>
    </rPh>
    <phoneticPr fontId="3"/>
  </si>
  <si>
    <t>計量電圧</t>
    <rPh sb="0" eb="2">
      <t>ケイリョウ</t>
    </rPh>
    <rPh sb="2" eb="4">
      <t>デンアツ</t>
    </rPh>
    <phoneticPr fontId="3"/>
  </si>
  <si>
    <t>標準周波数</t>
    <rPh sb="0" eb="2">
      <t>ヒョウジュン</t>
    </rPh>
    <rPh sb="2" eb="5">
      <t>シュウハスウ</t>
    </rPh>
    <phoneticPr fontId="3"/>
  </si>
  <si>
    <t>受電方式</t>
    <rPh sb="0" eb="2">
      <t>ジュデン</t>
    </rPh>
    <rPh sb="2" eb="4">
      <t>ホウシキ</t>
    </rPh>
    <phoneticPr fontId="3"/>
  </si>
  <si>
    <t>自動検針装置</t>
    <rPh sb="0" eb="2">
      <t>ジドウ</t>
    </rPh>
    <rPh sb="2" eb="4">
      <t>ケンシン</t>
    </rPh>
    <rPh sb="4" eb="6">
      <t>ソウチ</t>
    </rPh>
    <phoneticPr fontId="3"/>
  </si>
  <si>
    <t>発電設備</t>
    <rPh sb="0" eb="2">
      <t>ハツデン</t>
    </rPh>
    <rPh sb="2" eb="4">
      <t>セツビ</t>
    </rPh>
    <phoneticPr fontId="3"/>
  </si>
  <si>
    <t>予備
電力</t>
    <rPh sb="0" eb="2">
      <t>ヨビ</t>
    </rPh>
    <rPh sb="3" eb="5">
      <t>デンリョク</t>
    </rPh>
    <phoneticPr fontId="3"/>
  </si>
  <si>
    <t>自家発補給
電力</t>
    <rPh sb="0" eb="3">
      <t>ジカハツ</t>
    </rPh>
    <rPh sb="3" eb="5">
      <t>ホキュウ</t>
    </rPh>
    <rPh sb="6" eb="8">
      <t>デンリョク</t>
    </rPh>
    <phoneticPr fontId="3"/>
  </si>
  <si>
    <t>使用電力量［kWh］
Ａ</t>
    <rPh sb="0" eb="2">
      <t>シヨウ</t>
    </rPh>
    <rPh sb="2" eb="4">
      <t>デンリョク</t>
    </rPh>
    <rPh sb="4" eb="5">
      <t>リョウ</t>
    </rPh>
    <phoneticPr fontId="3"/>
  </si>
  <si>
    <t>使用電力量［kWh］
（Ａのうち，平日）</t>
    <rPh sb="0" eb="2">
      <t>シヨウ</t>
    </rPh>
    <rPh sb="2" eb="4">
      <t>デンリョク</t>
    </rPh>
    <rPh sb="4" eb="5">
      <t>リョウ</t>
    </rPh>
    <rPh sb="17" eb="19">
      <t>ヘイジツ</t>
    </rPh>
    <phoneticPr fontId="3"/>
  </si>
  <si>
    <t>使用電力量［kWh］
（Ａのうち，休日）</t>
    <rPh sb="0" eb="2">
      <t>シヨウ</t>
    </rPh>
    <rPh sb="2" eb="4">
      <t>デンリョク</t>
    </rPh>
    <rPh sb="4" eb="5">
      <t>リョウ</t>
    </rPh>
    <rPh sb="17" eb="19">
      <t>キュウジツ</t>
    </rPh>
    <phoneticPr fontId="3"/>
  </si>
  <si>
    <t>使用電力量［kWh］
（Ａのうち，昼間）</t>
    <rPh sb="17" eb="19">
      <t>ヒルマ</t>
    </rPh>
    <phoneticPr fontId="3"/>
  </si>
  <si>
    <t>使用電力量［kWh］
（Ａのうち，夜間）</t>
    <rPh sb="17" eb="19">
      <t>ヤカン</t>
    </rPh>
    <phoneticPr fontId="3"/>
  </si>
  <si>
    <t>契約電力［kW］</t>
    <phoneticPr fontId="3"/>
  </si>
  <si>
    <t>最大使用電力［kW］</t>
    <phoneticPr fontId="3"/>
  </si>
  <si>
    <t>力率［%］</t>
    <phoneticPr fontId="3"/>
  </si>
  <si>
    <t>現契約者</t>
    <rPh sb="0" eb="1">
      <t>ゲン</t>
    </rPh>
    <rPh sb="1" eb="4">
      <t>ケイヤクシャ</t>
    </rPh>
    <phoneticPr fontId="3"/>
  </si>
  <si>
    <t>自家用電気工作物保安管理</t>
    <rPh sb="0" eb="3">
      <t>ジカヨウ</t>
    </rPh>
    <rPh sb="3" eb="5">
      <t>デンキ</t>
    </rPh>
    <rPh sb="5" eb="8">
      <t>コウサクブツ</t>
    </rPh>
    <rPh sb="8" eb="10">
      <t>ホアン</t>
    </rPh>
    <rPh sb="10" eb="12">
      <t>カンリ</t>
    </rPh>
    <phoneticPr fontId="3"/>
  </si>
  <si>
    <t>供給期間</t>
    <rPh sb="0" eb="4">
      <t>キョウキュウキカン</t>
    </rPh>
    <phoneticPr fontId="3"/>
  </si>
  <si>
    <t>特記事項</t>
    <rPh sb="0" eb="2">
      <t>トッキ</t>
    </rPh>
    <rPh sb="2" eb="4">
      <t>ジコウ</t>
    </rPh>
    <phoneticPr fontId="3"/>
  </si>
  <si>
    <t>常用</t>
    <rPh sb="0" eb="2">
      <t>ジョウヨウ</t>
    </rPh>
    <phoneticPr fontId="3"/>
  </si>
  <si>
    <t>規模</t>
    <rPh sb="0" eb="2">
      <t>キボ</t>
    </rPh>
    <phoneticPr fontId="3"/>
  </si>
  <si>
    <t>系統連系
の有無</t>
    <rPh sb="0" eb="4">
      <t>ケイトウレンケイ</t>
    </rPh>
    <rPh sb="6" eb="8">
      <t>ウム</t>
    </rPh>
    <phoneticPr fontId="3"/>
  </si>
  <si>
    <t>受給契約
の有無</t>
    <rPh sb="0" eb="2">
      <t>ジュキュウ</t>
    </rPh>
    <rPh sb="2" eb="4">
      <t>ケイヤク</t>
    </rPh>
    <rPh sb="6" eb="8">
      <t>ウム</t>
    </rPh>
    <phoneticPr fontId="3"/>
  </si>
  <si>
    <t>非常用</t>
    <rPh sb="0" eb="3">
      <t>ヒジョウヨウ</t>
    </rPh>
    <phoneticPr fontId="3"/>
  </si>
  <si>
    <t>契約者名</t>
    <rPh sb="0" eb="2">
      <t>ケイヤク</t>
    </rPh>
    <rPh sb="2" eb="3">
      <t>シャ</t>
    </rPh>
    <rPh sb="3" eb="4">
      <t>メイ</t>
    </rPh>
    <phoneticPr fontId="3"/>
  </si>
  <si>
    <t>お客様番号</t>
    <rPh sb="1" eb="3">
      <t>キャクサマ</t>
    </rPh>
    <rPh sb="3" eb="5">
      <t>バンゴウ</t>
    </rPh>
    <phoneticPr fontId="3"/>
  </si>
  <si>
    <t>委託業者等</t>
    <rPh sb="0" eb="2">
      <t>イタク</t>
    </rPh>
    <rPh sb="2" eb="4">
      <t>ギョウシャ</t>
    </rPh>
    <rPh sb="4" eb="5">
      <t>トウ</t>
    </rPh>
    <phoneticPr fontId="3"/>
  </si>
  <si>
    <t>電気主任技術者</t>
    <rPh sb="0" eb="2">
      <t>デンキ</t>
    </rPh>
    <rPh sb="2" eb="4">
      <t>シュニン</t>
    </rPh>
    <rPh sb="4" eb="7">
      <t>ギジュツシャ</t>
    </rPh>
    <phoneticPr fontId="3"/>
  </si>
  <si>
    <t>電話番号</t>
    <rPh sb="0" eb="2">
      <t>デンワ</t>
    </rPh>
    <rPh sb="2" eb="4">
      <t>バンゴウ</t>
    </rPh>
    <phoneticPr fontId="3"/>
  </si>
  <si>
    <t>企画部</t>
    <rPh sb="0" eb="2">
      <t>キカク</t>
    </rPh>
    <rPh sb="2" eb="3">
      <t>ブ</t>
    </rPh>
    <phoneticPr fontId="2"/>
  </si>
  <si>
    <t>函館市臨海研究所</t>
  </si>
  <si>
    <t>ハコダテシリンカイケンキュウジョ</t>
  </si>
  <si>
    <t>040-0052</t>
  </si>
  <si>
    <t>函館市大町13番1号</t>
    <rPh sb="0" eb="3">
      <t>ハコダテシ</t>
    </rPh>
    <rPh sb="3" eb="5">
      <t>オオマチ</t>
    </rPh>
    <rPh sb="7" eb="8">
      <t>バン</t>
    </rPh>
    <rPh sb="9" eb="10">
      <t>ゴウ</t>
    </rPh>
    <phoneticPr fontId="3"/>
  </si>
  <si>
    <t>研究施設</t>
    <rPh sb="0" eb="2">
      <t>ケンキュウ</t>
    </rPh>
    <rPh sb="2" eb="4">
      <t>シセツ</t>
    </rPh>
    <phoneticPr fontId="3"/>
  </si>
  <si>
    <t>0110360100513001004000</t>
  </si>
  <si>
    <t>交流3相3線式</t>
    <rPh sb="0" eb="2">
      <t>コウリュウ</t>
    </rPh>
    <rPh sb="3" eb="4">
      <t>ソウ</t>
    </rPh>
    <rPh sb="5" eb="6">
      <t>セン</t>
    </rPh>
    <rPh sb="6" eb="7">
      <t>シキ</t>
    </rPh>
    <phoneticPr fontId="2"/>
  </si>
  <si>
    <t>標準電圧 6,000V</t>
    <rPh sb="0" eb="2">
      <t>ヒョウジュン</t>
    </rPh>
    <rPh sb="2" eb="4">
      <t>デンアツ</t>
    </rPh>
    <phoneticPr fontId="2"/>
  </si>
  <si>
    <t>50Hz</t>
  </si>
  <si>
    <t>1回線受電</t>
    <rPh sb="1" eb="2">
      <t>カイ</t>
    </rPh>
    <rPh sb="2" eb="3">
      <t>セン</t>
    </rPh>
    <rPh sb="3" eb="5">
      <t>ジュデン</t>
    </rPh>
    <phoneticPr fontId="2"/>
  </si>
  <si>
    <t>有</t>
    <rPh sb="0" eb="1">
      <t>アリ</t>
    </rPh>
    <phoneticPr fontId="2"/>
  </si>
  <si>
    <t>無</t>
    <rPh sb="0" eb="1">
      <t>ナ</t>
    </rPh>
    <phoneticPr fontId="2"/>
  </si>
  <si>
    <t>無</t>
    <rPh sb="0" eb="1">
      <t>ナシ</t>
    </rPh>
    <phoneticPr fontId="2"/>
  </si>
  <si>
    <t>-</t>
  </si>
  <si>
    <t>市民部</t>
    <rPh sb="0" eb="2">
      <t>シミン</t>
    </rPh>
    <rPh sb="2" eb="3">
      <t>ブ</t>
    </rPh>
    <phoneticPr fontId="2"/>
  </si>
  <si>
    <t>函館市湯川支所庁舎</t>
    <rPh sb="0" eb="3">
      <t>ハコダテシ</t>
    </rPh>
    <rPh sb="3" eb="5">
      <t>ユノカワ</t>
    </rPh>
    <rPh sb="5" eb="7">
      <t>シショ</t>
    </rPh>
    <rPh sb="7" eb="9">
      <t>チョウシャ</t>
    </rPh>
    <phoneticPr fontId="3"/>
  </si>
  <si>
    <t>ハコダテシユノカワシショチョウシャ</t>
  </si>
  <si>
    <t>042-0932</t>
  </si>
  <si>
    <t>函館市湯川町2丁目40番13号</t>
    <rPh sb="0" eb="3">
      <t>ハコダテシ</t>
    </rPh>
    <rPh sb="3" eb="6">
      <t>ユノカワチョウ</t>
    </rPh>
    <rPh sb="7" eb="9">
      <t>チョウメ</t>
    </rPh>
    <rPh sb="11" eb="12">
      <t>バン</t>
    </rPh>
    <rPh sb="14" eb="15">
      <t>ゴウ</t>
    </rPh>
    <phoneticPr fontId="2"/>
  </si>
  <si>
    <t>支所庁舎</t>
    <rPh sb="0" eb="2">
      <t>シショ</t>
    </rPh>
    <rPh sb="2" eb="4">
      <t>チョウシャ</t>
    </rPh>
    <phoneticPr fontId="3"/>
  </si>
  <si>
    <t>0116269706640013004000</t>
  </si>
  <si>
    <t>有</t>
    <rPh sb="0" eb="1">
      <t>ア</t>
    </rPh>
    <phoneticPr fontId="2"/>
  </si>
  <si>
    <t>函館市亀田支所庁舎</t>
    <rPh sb="0" eb="3">
      <t>ハコダテシ</t>
    </rPh>
    <rPh sb="3" eb="5">
      <t>カメダ</t>
    </rPh>
    <rPh sb="5" eb="7">
      <t>シショ</t>
    </rPh>
    <rPh sb="7" eb="9">
      <t>チョウシャ</t>
    </rPh>
    <phoneticPr fontId="3"/>
  </si>
  <si>
    <t>ハコダテシカメダシショチョウシャ</t>
  </si>
  <si>
    <t>041-0806</t>
  </si>
  <si>
    <t>函館市美原1丁目26番8号</t>
    <rPh sb="0" eb="3">
      <t>ハコダテシ</t>
    </rPh>
    <rPh sb="3" eb="5">
      <t>ミハラ</t>
    </rPh>
    <rPh sb="6" eb="8">
      <t>チョウメ</t>
    </rPh>
    <rPh sb="10" eb="11">
      <t>バン</t>
    </rPh>
    <rPh sb="12" eb="13">
      <t>ゴウ</t>
    </rPh>
    <phoneticPr fontId="2"/>
  </si>
  <si>
    <t>0110360610726008004000</t>
  </si>
  <si>
    <t>保健福祉部</t>
    <rPh sb="0" eb="2">
      <t>ホケン</t>
    </rPh>
    <rPh sb="2" eb="4">
      <t>フクシ</t>
    </rPh>
    <rPh sb="4" eb="5">
      <t>ブ</t>
    </rPh>
    <phoneticPr fontId="2"/>
  </si>
  <si>
    <t>函館市総合保健センター</t>
    <rPh sb="0" eb="3">
      <t>ハコダテシ</t>
    </rPh>
    <rPh sb="3" eb="5">
      <t>ソウゴウ</t>
    </rPh>
    <rPh sb="5" eb="7">
      <t>ホケン</t>
    </rPh>
    <phoneticPr fontId="3"/>
  </si>
  <si>
    <t>ハコダテシソウゴウホケンセンター</t>
  </si>
  <si>
    <t>040-0001</t>
  </si>
  <si>
    <t>函館市五稜郭町23番1号</t>
    <rPh sb="0" eb="3">
      <t>ハコダテシ</t>
    </rPh>
    <rPh sb="3" eb="7">
      <t>ゴリョウカクチョウ</t>
    </rPh>
    <rPh sb="9" eb="10">
      <t>バン</t>
    </rPh>
    <rPh sb="11" eb="12">
      <t>ゴウ</t>
    </rPh>
    <phoneticPr fontId="2"/>
  </si>
  <si>
    <t>保健施設</t>
    <rPh sb="0" eb="2">
      <t>ホケン</t>
    </rPh>
    <rPh sb="2" eb="4">
      <t>シセツ</t>
    </rPh>
    <phoneticPr fontId="2"/>
  </si>
  <si>
    <t>0110360205323001004000</t>
  </si>
  <si>
    <t>太陽光発電</t>
    <rPh sb="0" eb="3">
      <t>タイヨウコウ</t>
    </rPh>
    <rPh sb="3" eb="5">
      <t>ハツデン</t>
    </rPh>
    <phoneticPr fontId="2"/>
  </si>
  <si>
    <t>3kW</t>
  </si>
  <si>
    <t>はこだて療育・自立支援センター</t>
    <rPh sb="4" eb="6">
      <t>リョウイク</t>
    </rPh>
    <rPh sb="7" eb="9">
      <t>ジリツ</t>
    </rPh>
    <rPh sb="9" eb="11">
      <t>シエン</t>
    </rPh>
    <phoneticPr fontId="2"/>
  </si>
  <si>
    <t>ハコダテリョウイクジリツシエンセンター</t>
  </si>
  <si>
    <t>函館市湯川町2丁目39番26号</t>
    <rPh sb="0" eb="3">
      <t>ハコダテシ</t>
    </rPh>
    <rPh sb="3" eb="6">
      <t>ユノカワチョウ</t>
    </rPh>
    <rPh sb="7" eb="9">
      <t>チョウメ</t>
    </rPh>
    <rPh sb="11" eb="12">
      <t>バン</t>
    </rPh>
    <rPh sb="14" eb="15">
      <t>ゴウ</t>
    </rPh>
    <phoneticPr fontId="2"/>
  </si>
  <si>
    <t>福祉施設</t>
    <rPh sb="0" eb="2">
      <t>フクシ</t>
    </rPh>
    <rPh sb="2" eb="4">
      <t>シセツ</t>
    </rPh>
    <phoneticPr fontId="3"/>
  </si>
  <si>
    <t>0110360406639026004000</t>
  </si>
  <si>
    <t>環境部</t>
    <rPh sb="0" eb="3">
      <t>カンキョウブ</t>
    </rPh>
    <phoneticPr fontId="2"/>
  </si>
  <si>
    <t>函館市し尿処理場</t>
    <rPh sb="0" eb="3">
      <t>ハコダテシ</t>
    </rPh>
    <rPh sb="4" eb="5">
      <t>ニョウ</t>
    </rPh>
    <rPh sb="5" eb="8">
      <t>ショリジョウ</t>
    </rPh>
    <phoneticPr fontId="3"/>
  </si>
  <si>
    <t>ハコダテシシニョウショリジョウ</t>
  </si>
  <si>
    <t>040-0022</t>
  </si>
  <si>
    <t>函館市日乃出町26番2号</t>
    <rPh sb="0" eb="3">
      <t>ハコダテシ</t>
    </rPh>
    <rPh sb="3" eb="7">
      <t>ヒノデチョウ</t>
    </rPh>
    <rPh sb="9" eb="10">
      <t>バン</t>
    </rPh>
    <rPh sb="11" eb="12">
      <t>ゴウ</t>
    </rPh>
    <phoneticPr fontId="2"/>
  </si>
  <si>
    <t>廃棄物処理施設</t>
    <rPh sb="0" eb="3">
      <t>ハイキブツ</t>
    </rPh>
    <rPh sb="3" eb="5">
      <t>ショリ</t>
    </rPh>
    <rPh sb="5" eb="7">
      <t>シセツ</t>
    </rPh>
    <phoneticPr fontId="3"/>
  </si>
  <si>
    <t>0110360304726002026000</t>
  </si>
  <si>
    <t>函館市リサイクルセンター</t>
  </si>
  <si>
    <t>ハコダテシリサイクルセンター</t>
  </si>
  <si>
    <t>041-0834</t>
  </si>
  <si>
    <t>函館市東山町151番地6</t>
    <rPh sb="0" eb="3">
      <t>ハコダテシ</t>
    </rPh>
    <rPh sb="3" eb="5">
      <t>ヒガシヤマ</t>
    </rPh>
    <rPh sb="5" eb="6">
      <t>チョウ</t>
    </rPh>
    <rPh sb="9" eb="11">
      <t>バンチ</t>
    </rPh>
    <phoneticPr fontId="2"/>
  </si>
  <si>
    <t>0110360093612200006000</t>
  </si>
  <si>
    <t>環境部</t>
  </si>
  <si>
    <t>函館市七五郎沢廃棄物最終処分場汚水処理施設</t>
  </si>
  <si>
    <t>ハコダテシシチゴロウサワハイキブツサイシュウショブンジョウオスイショリシセツ</t>
  </si>
  <si>
    <t>函館市東山町130番地4</t>
  </si>
  <si>
    <t>廃棄物処理施設</t>
  </si>
  <si>
    <t>0110360093639070016000</t>
  </si>
  <si>
    <t>交流3相3線式</t>
  </si>
  <si>
    <t>標準電圧 6,000V</t>
  </si>
  <si>
    <t>1回線受電</t>
  </si>
  <si>
    <t>有</t>
  </si>
  <si>
    <t>無</t>
  </si>
  <si>
    <t>函館市恵山クリーンセンター</t>
  </si>
  <si>
    <t>ハコダテシエサンクリーンセンター</t>
  </si>
  <si>
    <t>041-0526</t>
  </si>
  <si>
    <t>函館市高岱町428番地1</t>
  </si>
  <si>
    <t>0110360094003102006000</t>
  </si>
  <si>
    <t>函館市南茅部クリーンセンター</t>
  </si>
  <si>
    <t>ハコダテシミナミカヤベクリーンセンター</t>
  </si>
  <si>
    <t>041-1621</t>
  </si>
  <si>
    <t>函館市豊崎町209番地1</t>
  </si>
  <si>
    <t>0110360095609120006000</t>
  </si>
  <si>
    <t>農林水産部</t>
    <rPh sb="0" eb="2">
      <t>ノウリン</t>
    </rPh>
    <rPh sb="2" eb="4">
      <t>スイサン</t>
    </rPh>
    <rPh sb="4" eb="5">
      <t>ブ</t>
    </rPh>
    <phoneticPr fontId="2"/>
  </si>
  <si>
    <t>函館市戸井ウニ種苗センター</t>
  </si>
  <si>
    <t>ハコダテシトイウニシュビョウセンター</t>
  </si>
  <si>
    <t>041-0311</t>
  </si>
  <si>
    <t>函館市浜町133番地</t>
    <rPh sb="0" eb="3">
      <t>ハコダテシ</t>
    </rPh>
    <rPh sb="3" eb="5">
      <t>ハマチョウ</t>
    </rPh>
    <rPh sb="8" eb="10">
      <t>バンチ</t>
    </rPh>
    <phoneticPr fontId="3"/>
  </si>
  <si>
    <t>種苗生産施設</t>
    <rPh sb="0" eb="2">
      <t>シュビョウ</t>
    </rPh>
    <rPh sb="2" eb="4">
      <t>セイサン</t>
    </rPh>
    <rPh sb="4" eb="6">
      <t>シセツ</t>
    </rPh>
    <phoneticPr fontId="3"/>
  </si>
  <si>
    <t>0110360093908010006000</t>
  </si>
  <si>
    <t>函館市水産物地方卸売市場</t>
    <rPh sb="0" eb="3">
      <t>ハコダテシ</t>
    </rPh>
    <rPh sb="3" eb="6">
      <t>スイサンブツ</t>
    </rPh>
    <rPh sb="6" eb="8">
      <t>チホウ</t>
    </rPh>
    <rPh sb="8" eb="10">
      <t>オロシウリ</t>
    </rPh>
    <rPh sb="10" eb="12">
      <t>シジョウ</t>
    </rPh>
    <phoneticPr fontId="2"/>
  </si>
  <si>
    <t>ハコダテシスイサンブツチホウオロシウリシジョウ</t>
  </si>
  <si>
    <t>040-0065</t>
  </si>
  <si>
    <t>函館市豊川町27番6号</t>
    <rPh sb="0" eb="3">
      <t>ハコダテシ</t>
    </rPh>
    <rPh sb="3" eb="6">
      <t>トヨカワチョウ</t>
    </rPh>
    <rPh sb="8" eb="9">
      <t>バン</t>
    </rPh>
    <rPh sb="10" eb="11">
      <t>ゴウ</t>
    </rPh>
    <phoneticPr fontId="2"/>
  </si>
  <si>
    <t>卸売市場</t>
    <rPh sb="0" eb="2">
      <t>オロシウリ</t>
    </rPh>
    <rPh sb="2" eb="4">
      <t>シジョウ</t>
    </rPh>
    <phoneticPr fontId="2"/>
  </si>
  <si>
    <t>0110360101311001004000</t>
  </si>
  <si>
    <t>函館市青果物地方卸売市場</t>
    <rPh sb="0" eb="3">
      <t>ハコダテシ</t>
    </rPh>
    <rPh sb="3" eb="6">
      <t>セイカブツ</t>
    </rPh>
    <rPh sb="6" eb="8">
      <t>チホウ</t>
    </rPh>
    <rPh sb="8" eb="10">
      <t>オロシウリ</t>
    </rPh>
    <rPh sb="10" eb="12">
      <t>シジョウ</t>
    </rPh>
    <phoneticPr fontId="2"/>
  </si>
  <si>
    <t>ハコダテシセイカブツチホウオロシウリシジョウ</t>
  </si>
  <si>
    <t>041-0824</t>
  </si>
  <si>
    <t>函館市西桔梗町589番地25</t>
    <rPh sb="0" eb="3">
      <t>ハコダテシ</t>
    </rPh>
    <rPh sb="3" eb="7">
      <t>ニシキキョウチョウ</t>
    </rPh>
    <rPh sb="10" eb="12">
      <t>バンチ</t>
    </rPh>
    <phoneticPr fontId="2"/>
  </si>
  <si>
    <t>0110360093211080014000</t>
  </si>
  <si>
    <t>港湾空港部</t>
    <rPh sb="0" eb="2">
      <t>コウワン</t>
    </rPh>
    <rPh sb="2" eb="4">
      <t>クウコウ</t>
    </rPh>
    <rPh sb="4" eb="5">
      <t>ブ</t>
    </rPh>
    <phoneticPr fontId="2"/>
  </si>
  <si>
    <t>大町緑地</t>
    <rPh sb="0" eb="2">
      <t>オオマチ</t>
    </rPh>
    <rPh sb="1" eb="2">
      <t>カンダイ</t>
    </rPh>
    <rPh sb="2" eb="4">
      <t>リョクチ</t>
    </rPh>
    <phoneticPr fontId="3"/>
  </si>
  <si>
    <t>オオマチリョクチ</t>
  </si>
  <si>
    <t>函館市大町15番</t>
    <rPh sb="0" eb="3">
      <t>ハコダテシ</t>
    </rPh>
    <rPh sb="3" eb="5">
      <t>オオマチ</t>
    </rPh>
    <rPh sb="7" eb="8">
      <t>バン</t>
    </rPh>
    <phoneticPr fontId="2"/>
  </si>
  <si>
    <t>公園</t>
    <rPh sb="0" eb="2">
      <t>コウエン</t>
    </rPh>
    <phoneticPr fontId="3"/>
  </si>
  <si>
    <t>0110360100515001004000</t>
  </si>
  <si>
    <t>港湾空港部</t>
    <rPh sb="0" eb="5">
      <t>コウワンクウコウブ</t>
    </rPh>
    <phoneticPr fontId="2"/>
  </si>
  <si>
    <t>弁天町電気室</t>
    <rPh sb="0" eb="3">
      <t>ベンテンチョウ</t>
    </rPh>
    <rPh sb="3" eb="5">
      <t>デンキ</t>
    </rPh>
    <rPh sb="5" eb="6">
      <t>シツ</t>
    </rPh>
    <phoneticPr fontId="2"/>
  </si>
  <si>
    <t>ベンテンチョウデンキシツ</t>
  </si>
  <si>
    <t>040-0051</t>
  </si>
  <si>
    <t>電気室</t>
    <rPh sb="0" eb="2">
      <t>デンキ</t>
    </rPh>
    <rPh sb="2" eb="3">
      <t>シツ</t>
    </rPh>
    <phoneticPr fontId="2"/>
  </si>
  <si>
    <t>北ふ頭可動橋設備</t>
    <rPh sb="0" eb="1">
      <t>キタ</t>
    </rPh>
    <rPh sb="2" eb="3">
      <t>トウ</t>
    </rPh>
    <rPh sb="3" eb="5">
      <t>カドウ</t>
    </rPh>
    <rPh sb="5" eb="6">
      <t>キョウ</t>
    </rPh>
    <rPh sb="6" eb="8">
      <t>セツビ</t>
    </rPh>
    <phoneticPr fontId="2"/>
  </si>
  <si>
    <t>キタフトウカドウキョウセツビ</t>
  </si>
  <si>
    <t>040-0076</t>
  </si>
  <si>
    <t>函館市浅野町6番</t>
  </si>
  <si>
    <t>可動橋設備</t>
    <rPh sb="0" eb="2">
      <t>カドウ</t>
    </rPh>
    <rPh sb="2" eb="3">
      <t>キョウ</t>
    </rPh>
    <rPh sb="3" eb="5">
      <t>セツビ</t>
    </rPh>
    <phoneticPr fontId="2"/>
  </si>
  <si>
    <t>0119769702806001006000</t>
  </si>
  <si>
    <t>椴法華支所</t>
    <rPh sb="0" eb="3">
      <t>トドホッケ</t>
    </rPh>
    <rPh sb="3" eb="5">
      <t>シショ</t>
    </rPh>
    <phoneticPr fontId="2"/>
  </si>
  <si>
    <t>函館市椴法華支所庁舎</t>
    <rPh sb="0" eb="3">
      <t>ハコダテシ</t>
    </rPh>
    <rPh sb="3" eb="6">
      <t>トドホッケ</t>
    </rPh>
    <rPh sb="6" eb="8">
      <t>シショ</t>
    </rPh>
    <rPh sb="8" eb="10">
      <t>チョウシャ</t>
    </rPh>
    <phoneticPr fontId="3"/>
  </si>
  <si>
    <t>ハコダテシトドホッケシショチョウシャ</t>
  </si>
  <si>
    <t>041-0611</t>
  </si>
  <si>
    <t>函館市新浜町156番地1</t>
    <rPh sb="0" eb="3">
      <t>ハコダテシ</t>
    </rPh>
    <rPh sb="3" eb="4">
      <t>シン</t>
    </rPh>
    <rPh sb="4" eb="6">
      <t>ハマチョウ</t>
    </rPh>
    <rPh sb="9" eb="11">
      <t>バンチ</t>
    </rPh>
    <phoneticPr fontId="2"/>
  </si>
  <si>
    <t>支所庁舎</t>
    <rPh sb="0" eb="2">
      <t>シショ</t>
    </rPh>
    <rPh sb="2" eb="4">
      <t>チョウシャ</t>
    </rPh>
    <phoneticPr fontId="2"/>
  </si>
  <si>
    <t>0110360094104150004000</t>
  </si>
  <si>
    <t>南茅部支所</t>
    <rPh sb="0" eb="3">
      <t>ミナミカヤベ</t>
    </rPh>
    <rPh sb="3" eb="5">
      <t>シショ</t>
    </rPh>
    <phoneticPr fontId="2"/>
  </si>
  <si>
    <t>函館市南茅部支所庁舎</t>
    <rPh sb="0" eb="3">
      <t>ハコダテシ</t>
    </rPh>
    <rPh sb="3" eb="6">
      <t>ミナミカヤベ</t>
    </rPh>
    <rPh sb="6" eb="8">
      <t>シショ</t>
    </rPh>
    <rPh sb="8" eb="10">
      <t>チョウシャ</t>
    </rPh>
    <phoneticPr fontId="2"/>
  </si>
  <si>
    <t>ハコダテシミナミカヤベシショチョウシャ</t>
  </si>
  <si>
    <t>041-1692</t>
  </si>
  <si>
    <t>函館市川汲町1520番地</t>
    <rPh sb="0" eb="3">
      <t>ハコダテシ</t>
    </rPh>
    <rPh sb="3" eb="6">
      <t>カックミチョウ</t>
    </rPh>
    <rPh sb="10" eb="12">
      <t>バンチ</t>
    </rPh>
    <phoneticPr fontId="2"/>
  </si>
  <si>
    <t>0110360095601151004000</t>
  </si>
  <si>
    <t>教育委員会</t>
    <rPh sb="0" eb="2">
      <t>キョウイク</t>
    </rPh>
    <rPh sb="2" eb="5">
      <t>イインカイ</t>
    </rPh>
    <phoneticPr fontId="2"/>
  </si>
  <si>
    <t>函館市戸井総合学習センター</t>
    <rPh sb="0" eb="3">
      <t>ハコダテシ</t>
    </rPh>
    <rPh sb="3" eb="5">
      <t>トイ</t>
    </rPh>
    <rPh sb="5" eb="7">
      <t>ソウゴウ</t>
    </rPh>
    <rPh sb="7" eb="9">
      <t>ガクシュウ</t>
    </rPh>
    <phoneticPr fontId="3"/>
  </si>
  <si>
    <t>ハコダテシトイソウゴウガクシュウセンター</t>
  </si>
  <si>
    <t>函館市浜町308番地1</t>
    <rPh sb="0" eb="3">
      <t>ハコダテシ</t>
    </rPh>
    <rPh sb="3" eb="5">
      <t>ハマチョウ</t>
    </rPh>
    <rPh sb="8" eb="10">
      <t>バンチ</t>
    </rPh>
    <phoneticPr fontId="2"/>
  </si>
  <si>
    <t>生涯学習施設</t>
    <rPh sb="0" eb="2">
      <t>ショウガイ</t>
    </rPh>
    <rPh sb="2" eb="4">
      <t>ガクシュウ</t>
    </rPh>
    <rPh sb="4" eb="6">
      <t>シセツ</t>
    </rPh>
    <phoneticPr fontId="3"/>
  </si>
  <si>
    <t>0110360093908135004000</t>
  </si>
  <si>
    <t>函館市恵山総合体育館</t>
    <rPh sb="0" eb="3">
      <t>ハコダテシ</t>
    </rPh>
    <rPh sb="3" eb="5">
      <t>エサン</t>
    </rPh>
    <rPh sb="5" eb="7">
      <t>ソウゴウ</t>
    </rPh>
    <rPh sb="7" eb="10">
      <t>タイイクカン</t>
    </rPh>
    <phoneticPr fontId="3"/>
  </si>
  <si>
    <t>ハコダテシエサンソウゴウタイイクカン</t>
  </si>
  <si>
    <t>041-0405</t>
  </si>
  <si>
    <t>函館市川上町506番地</t>
    <rPh sb="0" eb="3">
      <t>ハコダテシ</t>
    </rPh>
    <rPh sb="3" eb="6">
      <t>カワカミチョウ</t>
    </rPh>
    <rPh sb="9" eb="11">
      <t>バンチ</t>
    </rPh>
    <phoneticPr fontId="2"/>
  </si>
  <si>
    <t>体育館</t>
    <rPh sb="0" eb="3">
      <t>タイイクカン</t>
    </rPh>
    <phoneticPr fontId="3"/>
  </si>
  <si>
    <t>0110360094012210014000</t>
  </si>
  <si>
    <t>函館市南茅部総合センター</t>
    <rPh sb="0" eb="3">
      <t>ハコダテシ</t>
    </rPh>
    <rPh sb="3" eb="4">
      <t>ミナミ</t>
    </rPh>
    <rPh sb="4" eb="6">
      <t>カヤベ</t>
    </rPh>
    <rPh sb="6" eb="8">
      <t>ソウゴウ</t>
    </rPh>
    <phoneticPr fontId="2"/>
  </si>
  <si>
    <t>ハコダテシミナミカヤベソウゴウセンター</t>
  </si>
  <si>
    <t>041-1611</t>
  </si>
  <si>
    <t>函館市川汲町1520番地4</t>
  </si>
  <si>
    <t>0110360095601157014000</t>
  </si>
  <si>
    <t>函館市立弥生小学校</t>
    <rPh sb="0" eb="2">
      <t>ハコダテ</t>
    </rPh>
    <rPh sb="2" eb="4">
      <t>シリツ</t>
    </rPh>
    <rPh sb="4" eb="6">
      <t>ヤヨイ</t>
    </rPh>
    <rPh sb="6" eb="9">
      <t>ショウガッコウ</t>
    </rPh>
    <phoneticPr fontId="3"/>
  </si>
  <si>
    <t>ハコダテシリツヤヨイショウガッコウ</t>
  </si>
  <si>
    <t>040-0056</t>
  </si>
  <si>
    <t>函館市弥生町4番16号</t>
  </si>
  <si>
    <t>学校</t>
    <rPh sb="0" eb="2">
      <t>ガッコウ</t>
    </rPh>
    <phoneticPr fontId="3"/>
  </si>
  <si>
    <t>0110360100304001004000</t>
  </si>
  <si>
    <t>函館市立青柳小学校</t>
    <rPh sb="4" eb="6">
      <t>アオヤギ</t>
    </rPh>
    <rPh sb="6" eb="9">
      <t>ショウガッコウ</t>
    </rPh>
    <phoneticPr fontId="3"/>
  </si>
  <si>
    <t>ハコダテシリツアオヤギショウガッコウ</t>
  </si>
  <si>
    <t>040-0044</t>
  </si>
  <si>
    <t>函館市青柳町22番13号</t>
  </si>
  <si>
    <t>0110360100822013004000</t>
  </si>
  <si>
    <t>函館市立あさひ小学校</t>
    <rPh sb="7" eb="10">
      <t>ショウガッコウ</t>
    </rPh>
    <phoneticPr fontId="3"/>
  </si>
  <si>
    <t>ハコダテシリツアサヒショウガッコウ</t>
  </si>
  <si>
    <t>040-0034</t>
  </si>
  <si>
    <t>函館市大森町6番11号</t>
  </si>
  <si>
    <t>0110360301806011004000</t>
  </si>
  <si>
    <t>函館市立中部小学校</t>
    <rPh sb="4" eb="6">
      <t>チュウブ</t>
    </rPh>
    <rPh sb="6" eb="9">
      <t>ショウガッコウ</t>
    </rPh>
    <phoneticPr fontId="3"/>
  </si>
  <si>
    <t>ハコダテシリツチュウブショウガッコウ</t>
  </si>
  <si>
    <t>040-0032</t>
  </si>
  <si>
    <t>函館市新川町30番26号</t>
  </si>
  <si>
    <t>0110360302330026004000</t>
  </si>
  <si>
    <t>函館市立北星小学校</t>
    <rPh sb="4" eb="6">
      <t>ホクセイ</t>
    </rPh>
    <rPh sb="6" eb="7">
      <t>ショウ</t>
    </rPh>
    <rPh sb="7" eb="9">
      <t>ガッコウ</t>
    </rPh>
    <phoneticPr fontId="3"/>
  </si>
  <si>
    <t>ハコダテシリツホクセイショウガッコウ</t>
  </si>
  <si>
    <t>040-0062</t>
  </si>
  <si>
    <t>函館市大縄町24番26号</t>
  </si>
  <si>
    <t>0110360302524026004000</t>
  </si>
  <si>
    <t>函館市立八幡小学校</t>
    <rPh sb="4" eb="6">
      <t>ハチマン</t>
    </rPh>
    <rPh sb="6" eb="9">
      <t>ショウガッコウ</t>
    </rPh>
    <phoneticPr fontId="3"/>
  </si>
  <si>
    <t>ハコダテシリツハチマンショウガッコウ</t>
  </si>
  <si>
    <t>040-0083</t>
  </si>
  <si>
    <t>函館市八幡町15番30号</t>
  </si>
  <si>
    <t>0110360204015030014000</t>
  </si>
  <si>
    <t>函館市立万年橋小学校</t>
    <rPh sb="4" eb="6">
      <t>マンネン</t>
    </rPh>
    <rPh sb="6" eb="7">
      <t>バシ</t>
    </rPh>
    <rPh sb="7" eb="10">
      <t>ショウガッコウ</t>
    </rPh>
    <phoneticPr fontId="3"/>
  </si>
  <si>
    <t>ハコダテシリツマンネンバシショウガッコウ</t>
  </si>
  <si>
    <t>040-0077</t>
  </si>
  <si>
    <t>函館市吉川町6番22号</t>
  </si>
  <si>
    <t>0110360202906022004000</t>
  </si>
  <si>
    <t>函館市立港小学校</t>
    <rPh sb="4" eb="5">
      <t>ミナト</t>
    </rPh>
    <rPh sb="5" eb="8">
      <t>ショウガッコウ</t>
    </rPh>
    <phoneticPr fontId="3"/>
  </si>
  <si>
    <t>ハコダテシリツミナトショウガッコウ</t>
  </si>
  <si>
    <t>041-0821</t>
  </si>
  <si>
    <t>函館市港町1丁目22番1号</t>
  </si>
  <si>
    <t>0110360203122001004000</t>
  </si>
  <si>
    <t>函館市立中島小学校</t>
    <rPh sb="4" eb="6">
      <t>ナカジマ</t>
    </rPh>
    <rPh sb="6" eb="9">
      <t>ショウガッコウ</t>
    </rPh>
    <phoneticPr fontId="3"/>
  </si>
  <si>
    <t>ハコダテシリツナカジマショウガッコウ</t>
  </si>
  <si>
    <t>040-0014</t>
  </si>
  <si>
    <t>函館市中島町30番5号</t>
  </si>
  <si>
    <t>0110360304230005014000</t>
  </si>
  <si>
    <t>函館市立千代田小学校</t>
    <rPh sb="4" eb="7">
      <t>チヨダ</t>
    </rPh>
    <rPh sb="7" eb="10">
      <t>ショウガッコウ</t>
    </rPh>
    <phoneticPr fontId="3"/>
  </si>
  <si>
    <t>ハコダテシリツチヨダショウガッコウ</t>
  </si>
  <si>
    <t>040-0015</t>
  </si>
  <si>
    <t>函館市梁川町23番4号</t>
  </si>
  <si>
    <t>0110360205223004004000</t>
  </si>
  <si>
    <t>函館市立大森浜小学校</t>
    <rPh sb="4" eb="6">
      <t>オオモリ</t>
    </rPh>
    <rPh sb="6" eb="7">
      <t>ハマ</t>
    </rPh>
    <rPh sb="7" eb="10">
      <t>ショウガッコウ</t>
    </rPh>
    <phoneticPr fontId="3"/>
  </si>
  <si>
    <t>ハコダテシリツオオモリハマショウガッコウ</t>
  </si>
  <si>
    <t>042-0944</t>
  </si>
  <si>
    <t>函館市金堀町3番1号</t>
  </si>
  <si>
    <t>0110360405703001014000</t>
  </si>
  <si>
    <t>042-0941</t>
  </si>
  <si>
    <t>042-0915</t>
  </si>
  <si>
    <t>函館市立桔梗小学校</t>
  </si>
  <si>
    <t>ハコダテシリツキキョウショウガッコウ</t>
  </si>
  <si>
    <t>041-0808</t>
  </si>
  <si>
    <t>函館市桔梗1丁目13番2号</t>
  </si>
  <si>
    <t>0110360093513002004000</t>
  </si>
  <si>
    <t>函館市立中の沢小学校</t>
    <rPh sb="4" eb="5">
      <t>ナカ</t>
    </rPh>
    <rPh sb="6" eb="7">
      <t>サワ</t>
    </rPh>
    <phoneticPr fontId="2"/>
  </si>
  <si>
    <t>ハコダテシリツナカノサワショウガッコウ</t>
  </si>
  <si>
    <t>041−0808</t>
  </si>
  <si>
    <t>函館市桔梗5丁目25番5号</t>
    <rPh sb="3" eb="5">
      <t>キキョウ</t>
    </rPh>
    <rPh sb="6" eb="8">
      <t>チョウメ</t>
    </rPh>
    <rPh sb="10" eb="11">
      <t>バン</t>
    </rPh>
    <rPh sb="12" eb="13">
      <t>ゴウ</t>
    </rPh>
    <phoneticPr fontId="2"/>
  </si>
  <si>
    <t>0119769793538022054000</t>
  </si>
  <si>
    <t>函館市立北昭和小学校</t>
  </si>
  <si>
    <t>ハコダテシリツキタショウワショウガッコウ</t>
  </si>
  <si>
    <t>041-0812</t>
  </si>
  <si>
    <t>函館市昭和4丁目38番1号</t>
  </si>
  <si>
    <t>0110360611938001004000</t>
  </si>
  <si>
    <t>函館市立昭和小学校</t>
  </si>
  <si>
    <t>ハコダテシリツショウワショウガッコウ</t>
  </si>
  <si>
    <t>函館市昭和1丁目5番5号</t>
  </si>
  <si>
    <t>0110360611637033114000</t>
  </si>
  <si>
    <t>函館市立亀田小学校</t>
  </si>
  <si>
    <t>ハコダテシリツカメダショウガッコウ</t>
  </si>
  <si>
    <t>041-0811</t>
  </si>
  <si>
    <t>函館市富岡町1丁目18番1号</t>
  </si>
  <si>
    <t>0110360610018001004000</t>
  </si>
  <si>
    <t>函館市立赤川小学校</t>
  </si>
  <si>
    <t>ハコダテシリツアカガワショウガッコウ</t>
  </si>
  <si>
    <t>041-0804</t>
  </si>
  <si>
    <t>函館市赤川町367番地</t>
  </si>
  <si>
    <t>0110360610902025004000</t>
  </si>
  <si>
    <t>函館市立中央小学校</t>
  </si>
  <si>
    <t>ハコダテシリツチュウオウショウガッコウ</t>
  </si>
  <si>
    <t>函館市美原2丁目28番1号</t>
  </si>
  <si>
    <t>0110360612328001004000</t>
  </si>
  <si>
    <t>函館市立北美原小学校</t>
  </si>
  <si>
    <t>ハコダテシリツキタミハラショウガッコウ</t>
  </si>
  <si>
    <t>041-0807</t>
  </si>
  <si>
    <t>函館市北美原1丁目9番16号</t>
  </si>
  <si>
    <t>0110360612709016004000</t>
  </si>
  <si>
    <t>041-0851</t>
  </si>
  <si>
    <t>函館市立青柳中学校</t>
    <rPh sb="4" eb="6">
      <t>アオヤギ</t>
    </rPh>
    <phoneticPr fontId="2"/>
  </si>
  <si>
    <t>ハコダテシリツアオヤギチュウガッコウ</t>
  </si>
  <si>
    <t>函館市青柳町10番7号</t>
  </si>
  <si>
    <t>0110360100810001004000</t>
  </si>
  <si>
    <t>函館市立港中学校</t>
  </si>
  <si>
    <t>ハコダテシリツミナトチュウガッコウ</t>
  </si>
  <si>
    <t>函館市港町2丁目10番1号</t>
  </si>
  <si>
    <t>0110360203210001004000</t>
  </si>
  <si>
    <t>函館市立巴中学校</t>
    <rPh sb="0" eb="2">
      <t>ハコダテ</t>
    </rPh>
    <rPh sb="2" eb="4">
      <t>シリツ</t>
    </rPh>
    <rPh sb="4" eb="5">
      <t>トモエ</t>
    </rPh>
    <rPh sb="5" eb="8">
      <t>チュウガッコウ</t>
    </rPh>
    <phoneticPr fontId="2"/>
  </si>
  <si>
    <t>ハコダテシリツトモエチュウガッコウ</t>
  </si>
  <si>
    <t>040-0021</t>
  </si>
  <si>
    <t>函館市的場町12番7号</t>
    <rPh sb="0" eb="3">
      <t>ハコダテシ</t>
    </rPh>
    <rPh sb="3" eb="6">
      <t>マトバチョウ</t>
    </rPh>
    <rPh sb="8" eb="9">
      <t>バン</t>
    </rPh>
    <rPh sb="10" eb="11">
      <t>ゴウ</t>
    </rPh>
    <phoneticPr fontId="2"/>
  </si>
  <si>
    <t>学校</t>
    <rPh sb="0" eb="2">
      <t>ガッコウ</t>
    </rPh>
    <phoneticPr fontId="2"/>
  </si>
  <si>
    <t>0110360304804100004000</t>
  </si>
  <si>
    <t>函館市立深堀中学校</t>
  </si>
  <si>
    <t>ハコダテシリツフカボリチュウガッコウ</t>
  </si>
  <si>
    <t>函館市深堀町28番1号</t>
  </si>
  <si>
    <t>0110360406128001014000</t>
  </si>
  <si>
    <t>函館市立湯川中学校</t>
  </si>
  <si>
    <t>ハコダテシリツユノカワチュウガッコウ</t>
  </si>
  <si>
    <t>函館市湯川町2丁目41番1号</t>
  </si>
  <si>
    <t>0110360406641001004000</t>
  </si>
  <si>
    <t>函館市立戸倉中学校</t>
  </si>
  <si>
    <t>ハコダテシリツトクラチュウガッコウ</t>
  </si>
  <si>
    <t>042-0953</t>
  </si>
  <si>
    <t>函館市戸倉町26番1号</t>
  </si>
  <si>
    <t>0110360507626001004000</t>
  </si>
  <si>
    <t>函館市立旭岡中学校</t>
  </si>
  <si>
    <t>ハコダテシリツアサヒオカチュウガッコウ</t>
  </si>
  <si>
    <t>函館市西旭岡町3丁目5番地</t>
  </si>
  <si>
    <t>0110360507502001004000</t>
  </si>
  <si>
    <t>函館市立銭亀沢中学校</t>
  </si>
  <si>
    <t>ハコダテシリツゼニガメザワチュウガッコウ</t>
  </si>
  <si>
    <t>041-0263</t>
  </si>
  <si>
    <t>函館市豊原町140番地30</t>
  </si>
  <si>
    <t>0110360093742032004000</t>
  </si>
  <si>
    <t>函館市立赤川中学校</t>
  </si>
  <si>
    <t>ハコダテシリツアカガワチュウガッコウ</t>
  </si>
  <si>
    <t>函館市赤川町125番地</t>
  </si>
  <si>
    <t>0110360610910046004000</t>
  </si>
  <si>
    <t>函館市立桔梗中学校</t>
  </si>
  <si>
    <t>ハコダテシリツキキョウチュウガッコウ</t>
  </si>
  <si>
    <t>041-0801</t>
  </si>
  <si>
    <t>函館市桔梗町429番地4</t>
  </si>
  <si>
    <t>0110360093509429004000</t>
  </si>
  <si>
    <t>函館市立亀田中学校</t>
  </si>
  <si>
    <t>ハコダテシリツカメダチュウガッコウ</t>
  </si>
  <si>
    <t>函館市美原3丁目30番3号</t>
  </si>
  <si>
    <t>0110360612430003004000</t>
  </si>
  <si>
    <t>函館市立五稜郭中学校</t>
    <rPh sb="4" eb="7">
      <t>ゴリョウカク</t>
    </rPh>
    <phoneticPr fontId="2"/>
  </si>
  <si>
    <t>ハコダテシリツゴリョウカクチュウガッコウ</t>
  </si>
  <si>
    <t>函館市富岡町1丁目18番2号</t>
  </si>
  <si>
    <t>0110360610018002004000</t>
  </si>
  <si>
    <t>函館市立本通中学校</t>
  </si>
  <si>
    <t>ハコダテシリツホンドオリチュウガッコウ</t>
  </si>
  <si>
    <t>函館市本通2丁目56番7号</t>
  </si>
  <si>
    <t>0110360508756001004000</t>
  </si>
  <si>
    <t>函館市立北中学校</t>
  </si>
  <si>
    <t>ハコダテシリツキタチュウガッコウ</t>
  </si>
  <si>
    <t>041-0836</t>
  </si>
  <si>
    <t>函館市山の手3丁目58番1号</t>
  </si>
  <si>
    <t>0110360509258001004000</t>
  </si>
  <si>
    <t>函館市立恵山中学校</t>
  </si>
  <si>
    <t>ハコダテシリツエサンチュウガッコウ</t>
  </si>
  <si>
    <t>041-0523</t>
  </si>
  <si>
    <t>函館市柏野町9番地</t>
  </si>
  <si>
    <t>0110360094010009004000</t>
  </si>
  <si>
    <t>函館市立椴法華中学校</t>
  </si>
  <si>
    <t>ハコダテシリツトドホッケチュウガッコウ</t>
  </si>
  <si>
    <t>函館市新浜町151番地1</t>
  </si>
  <si>
    <t>0110360094104126004000</t>
  </si>
  <si>
    <t>市立函館高等学校</t>
  </si>
  <si>
    <t>イチリツハコダテコウトウガッコウ</t>
  </si>
  <si>
    <t>040-0002</t>
  </si>
  <si>
    <t>函館市柳町11番5号</t>
  </si>
  <si>
    <t>0110360405409010014000</t>
  </si>
  <si>
    <t>消防本部</t>
    <rPh sb="0" eb="2">
      <t>ショウボウ</t>
    </rPh>
    <rPh sb="2" eb="4">
      <t>ホンブ</t>
    </rPh>
    <phoneticPr fontId="2"/>
  </si>
  <si>
    <t>函館市消防本部庁舎</t>
    <rPh sb="0" eb="3">
      <t>ハコダテシ</t>
    </rPh>
    <rPh sb="3" eb="5">
      <t>ショウボウ</t>
    </rPh>
    <rPh sb="5" eb="7">
      <t>ホンブ</t>
    </rPh>
    <rPh sb="7" eb="9">
      <t>チョウシャ</t>
    </rPh>
    <phoneticPr fontId="3"/>
  </si>
  <si>
    <t>ハコダテシショウボウホンブチョウシャ</t>
  </si>
  <si>
    <t>040-8502</t>
  </si>
  <si>
    <t>函館市東雲町5番9号</t>
    <rPh sb="0" eb="3">
      <t>ハコダテシ</t>
    </rPh>
    <rPh sb="3" eb="6">
      <t>シノノメチョウ</t>
    </rPh>
    <rPh sb="7" eb="8">
      <t>バン</t>
    </rPh>
    <rPh sb="9" eb="10">
      <t>ゴウ</t>
    </rPh>
    <phoneticPr fontId="2"/>
  </si>
  <si>
    <t>消防本部庁舎</t>
    <rPh sb="0" eb="2">
      <t>ショウボウ</t>
    </rPh>
    <rPh sb="2" eb="4">
      <t>ホンブ</t>
    </rPh>
    <rPh sb="4" eb="6">
      <t>チョウシャ</t>
    </rPh>
    <phoneticPr fontId="3"/>
  </si>
  <si>
    <t>0110360101705009004000</t>
  </si>
  <si>
    <t>函館市北消防署</t>
    <rPh sb="0" eb="3">
      <t>ハコダテシ</t>
    </rPh>
    <rPh sb="3" eb="4">
      <t>キタ</t>
    </rPh>
    <rPh sb="4" eb="7">
      <t>ショウボウショ</t>
    </rPh>
    <phoneticPr fontId="2"/>
  </si>
  <si>
    <t>ハコダテシキタショウボウショ</t>
  </si>
  <si>
    <t>函館市美原3丁目36番10号</t>
    <rPh sb="10" eb="11">
      <t>バン</t>
    </rPh>
    <rPh sb="13" eb="14">
      <t>ゴウ</t>
    </rPh>
    <phoneticPr fontId="2"/>
  </si>
  <si>
    <t>消防署庁舎</t>
    <rPh sb="3" eb="5">
      <t>チョウシャ</t>
    </rPh>
    <phoneticPr fontId="2"/>
  </si>
  <si>
    <t>0119769712436010004000</t>
  </si>
  <si>
    <t>函館市北消防署亀田本町支署</t>
    <rPh sb="0" eb="3">
      <t>ハコダテシ</t>
    </rPh>
    <rPh sb="3" eb="4">
      <t>キタ</t>
    </rPh>
    <rPh sb="4" eb="7">
      <t>ショウボウショ</t>
    </rPh>
    <rPh sb="7" eb="11">
      <t>カメダホンチョウ</t>
    </rPh>
    <rPh sb="11" eb="13">
      <t>シショ</t>
    </rPh>
    <phoneticPr fontId="2"/>
  </si>
  <si>
    <t>ハコダテシキタショウボウショカメダホンチョウシショ</t>
  </si>
  <si>
    <t>041-0813</t>
  </si>
  <si>
    <t>函館市亀田本町4番1号</t>
    <rPh sb="8" eb="9">
      <t>バン</t>
    </rPh>
    <rPh sb="10" eb="11">
      <t>ゴウ</t>
    </rPh>
    <phoneticPr fontId="2"/>
  </si>
  <si>
    <t>0119769706903007044000</t>
  </si>
  <si>
    <t>函館市北消防署桔梗出張所</t>
    <rPh sb="0" eb="3">
      <t>ハコダテシ</t>
    </rPh>
    <rPh sb="3" eb="4">
      <t>キタ</t>
    </rPh>
    <rPh sb="4" eb="7">
      <t>ショウボウショ</t>
    </rPh>
    <rPh sb="7" eb="9">
      <t>キキョウ</t>
    </rPh>
    <rPh sb="9" eb="11">
      <t>シュッチョウ</t>
    </rPh>
    <rPh sb="11" eb="12">
      <t>ジョ</t>
    </rPh>
    <phoneticPr fontId="2"/>
  </si>
  <si>
    <t>ハコダテシキタショウボウショキキョウシュッチョウジョ</t>
  </si>
  <si>
    <t>函館市桔梗町386番地1</t>
  </si>
  <si>
    <t>0116269793506114004000</t>
  </si>
  <si>
    <t>函館市北消防署末広出張所</t>
    <rPh sb="0" eb="3">
      <t>ハコダテシ</t>
    </rPh>
    <rPh sb="3" eb="4">
      <t>キタ</t>
    </rPh>
    <rPh sb="4" eb="7">
      <t>ショウボウショ</t>
    </rPh>
    <rPh sb="7" eb="9">
      <t>スエヒロ</t>
    </rPh>
    <rPh sb="9" eb="11">
      <t>シュッチョウ</t>
    </rPh>
    <rPh sb="11" eb="12">
      <t>ジョ</t>
    </rPh>
    <phoneticPr fontId="2"/>
  </si>
  <si>
    <t>ハコダテシキタショウボウショスエヒロシュッチョウジョ</t>
  </si>
  <si>
    <t>040-0053</t>
  </si>
  <si>
    <t>函館市末広町21番3号</t>
    <rPh sb="8" eb="9">
      <t>バン</t>
    </rPh>
    <rPh sb="10" eb="11">
      <t>ゴウ</t>
    </rPh>
    <phoneticPr fontId="2"/>
  </si>
  <si>
    <t>0116269700621003004000</t>
  </si>
  <si>
    <t>1.8kW</t>
  </si>
  <si>
    <t>函館市東消防署</t>
    <rPh sb="0" eb="3">
      <t>ハコダテシ</t>
    </rPh>
    <rPh sb="3" eb="4">
      <t>ヒガシ</t>
    </rPh>
    <rPh sb="4" eb="7">
      <t>ショウボウショ</t>
    </rPh>
    <phoneticPr fontId="2"/>
  </si>
  <si>
    <t>ハコダテシヒガシショウボウショ</t>
  </si>
  <si>
    <t>042-0952</t>
  </si>
  <si>
    <t>函館市高松町269番地2</t>
  </si>
  <si>
    <t>0116260507170002004000</t>
  </si>
  <si>
    <t>函館市東消防署的場支署</t>
    <rPh sb="0" eb="3">
      <t>ハコダテシ</t>
    </rPh>
    <rPh sb="3" eb="4">
      <t>ヒガシ</t>
    </rPh>
    <rPh sb="4" eb="7">
      <t>ショウボウショ</t>
    </rPh>
    <rPh sb="7" eb="9">
      <t>マトバ</t>
    </rPh>
    <rPh sb="9" eb="11">
      <t>シショ</t>
    </rPh>
    <phoneticPr fontId="2"/>
  </si>
  <si>
    <t>ハコダテシヒガシショウボウショマトバシショ</t>
  </si>
  <si>
    <t>函館市的場町25番34号</t>
    <rPh sb="8" eb="9">
      <t>バン</t>
    </rPh>
    <rPh sb="11" eb="12">
      <t>ゴウ</t>
    </rPh>
    <phoneticPr fontId="2"/>
  </si>
  <si>
    <t>0119769704825034004000</t>
  </si>
  <si>
    <t>函館市東消防署南茅部支署</t>
    <rPh sb="0" eb="3">
      <t>ハコダテシ</t>
    </rPh>
    <rPh sb="3" eb="4">
      <t>ヒガシ</t>
    </rPh>
    <rPh sb="4" eb="7">
      <t>ショウボウショ</t>
    </rPh>
    <rPh sb="7" eb="10">
      <t>ミナミカヤベ</t>
    </rPh>
    <rPh sb="10" eb="12">
      <t>シショ</t>
    </rPh>
    <phoneticPr fontId="2"/>
  </si>
  <si>
    <t>ハコダテシヒガシショウボウショミナミカヤベシショ</t>
  </si>
  <si>
    <t>函館市川汲町1520番地2</t>
  </si>
  <si>
    <t>0110360095601143004000</t>
  </si>
  <si>
    <t>函館市東消防署本通出張所</t>
    <rPh sb="0" eb="3">
      <t>ハコダテシ</t>
    </rPh>
    <rPh sb="3" eb="4">
      <t>ヒガシ</t>
    </rPh>
    <rPh sb="4" eb="7">
      <t>ショウボウショ</t>
    </rPh>
    <rPh sb="7" eb="9">
      <t>ホンドオリ</t>
    </rPh>
    <rPh sb="9" eb="11">
      <t>シュッチョウ</t>
    </rPh>
    <rPh sb="11" eb="12">
      <t>ジョ</t>
    </rPh>
    <phoneticPr fontId="2"/>
  </si>
  <si>
    <t>ハコダテシヒガシショウボウショホンドオリシュッチョウジョ</t>
  </si>
  <si>
    <t>函館市本通4丁目17番35号</t>
    <rPh sb="10" eb="11">
      <t>バン</t>
    </rPh>
    <rPh sb="13" eb="14">
      <t>ゴウ</t>
    </rPh>
    <phoneticPr fontId="2"/>
  </si>
  <si>
    <t>0110360508917036004000</t>
  </si>
  <si>
    <t>函館市東消防署小安出張所</t>
    <rPh sb="0" eb="3">
      <t>ハコダテシ</t>
    </rPh>
    <rPh sb="3" eb="4">
      <t>ヒガシ</t>
    </rPh>
    <rPh sb="4" eb="7">
      <t>ショウボウショ</t>
    </rPh>
    <rPh sb="7" eb="9">
      <t>オヤス</t>
    </rPh>
    <rPh sb="9" eb="11">
      <t>シュッチョウ</t>
    </rPh>
    <rPh sb="11" eb="12">
      <t>ジョ</t>
    </rPh>
    <phoneticPr fontId="2"/>
  </si>
  <si>
    <t>ハコダテシヒガシショウボウショオヤスシュッチョウジョ</t>
  </si>
  <si>
    <t>041-0251</t>
  </si>
  <si>
    <t>函館市小安町525番地1</t>
  </si>
  <si>
    <t>0119769793925001004000</t>
  </si>
  <si>
    <t>函館市東消防署日ノ浜出張所</t>
    <rPh sb="0" eb="3">
      <t>ハコダテシ</t>
    </rPh>
    <rPh sb="3" eb="4">
      <t>ヒガシ</t>
    </rPh>
    <rPh sb="4" eb="7">
      <t>ショウボウショ</t>
    </rPh>
    <rPh sb="7" eb="8">
      <t>ヒ</t>
    </rPh>
    <rPh sb="9" eb="10">
      <t>ハマ</t>
    </rPh>
    <rPh sb="10" eb="12">
      <t>シュッチョウ</t>
    </rPh>
    <rPh sb="12" eb="13">
      <t>ジョ</t>
    </rPh>
    <phoneticPr fontId="2"/>
  </si>
  <si>
    <t>ハコダテシヒガシショウボウショヒノハマシュッチョウジョ</t>
  </si>
  <si>
    <t>041-0525</t>
  </si>
  <si>
    <t>函館市日ノ浜町170番地7</t>
  </si>
  <si>
    <t>0110360094051166004000</t>
  </si>
  <si>
    <t>3.75kW</t>
  </si>
  <si>
    <t>予定使用電力量</t>
    <rPh sb="0" eb="2">
      <t>ヨテイ</t>
    </rPh>
    <rPh sb="2" eb="4">
      <t>シヨウ</t>
    </rPh>
    <rPh sb="4" eb="6">
      <t>デンリョク</t>
    </rPh>
    <rPh sb="6" eb="7">
      <t>リョウ</t>
    </rPh>
    <phoneticPr fontId="3"/>
  </si>
  <si>
    <t>契約電力</t>
    <rPh sb="0" eb="2">
      <t>ケイヤク</t>
    </rPh>
    <rPh sb="2" eb="4">
      <t>デンリョク</t>
    </rPh>
    <phoneticPr fontId="3"/>
  </si>
  <si>
    <t>kWh</t>
    <phoneticPr fontId="3"/>
  </si>
  <si>
    <t>kW</t>
    <phoneticPr fontId="3"/>
  </si>
  <si>
    <t>「－」記載のセルには入力しないでください。</t>
    <rPh sb="3" eb="5">
      <t>キサイ</t>
    </rPh>
    <rPh sb="10" eb="12">
      <t>ニュウリョク</t>
    </rPh>
    <phoneticPr fontId="3"/>
  </si>
  <si>
    <t>関村電気設備管理事務所</t>
    <rPh sb="0" eb="2">
      <t>セキムラ</t>
    </rPh>
    <rPh sb="2" eb="4">
      <t>デンキ</t>
    </rPh>
    <rPh sb="4" eb="6">
      <t>セツビ</t>
    </rPh>
    <rPh sb="6" eb="8">
      <t>カンリ</t>
    </rPh>
    <rPh sb="8" eb="10">
      <t>ジム</t>
    </rPh>
    <rPh sb="10" eb="11">
      <t>ショ</t>
    </rPh>
    <phoneticPr fontId="2"/>
  </si>
  <si>
    <t>関村　義弘</t>
    <rPh sb="0" eb="2">
      <t>セキムラ</t>
    </rPh>
    <rPh sb="3" eb="4">
      <t>ギ</t>
    </rPh>
    <rPh sb="4" eb="5">
      <t>ヒロ</t>
    </rPh>
    <phoneticPr fontId="2"/>
  </si>
  <si>
    <t>0138-31-0930</t>
  </si>
  <si>
    <t>一般財団法人　北海道電気保安協会</t>
    <rPh sb="0" eb="2">
      <t>イッパン</t>
    </rPh>
    <rPh sb="2" eb="4">
      <t>ザイダン</t>
    </rPh>
    <rPh sb="4" eb="6">
      <t>ホウジン</t>
    </rPh>
    <rPh sb="7" eb="10">
      <t>ホッカイドウ</t>
    </rPh>
    <rPh sb="10" eb="12">
      <t>デンキ</t>
    </rPh>
    <rPh sb="12" eb="14">
      <t>ホアン</t>
    </rPh>
    <rPh sb="14" eb="16">
      <t>キョウカイ</t>
    </rPh>
    <phoneticPr fontId="2"/>
  </si>
  <si>
    <t>担当者</t>
    <rPh sb="0" eb="3">
      <t>タントウシャ</t>
    </rPh>
    <phoneticPr fontId="2"/>
  </si>
  <si>
    <t>0138-42-8844</t>
  </si>
  <si>
    <t>㈱トーショウビルサービス</t>
  </si>
  <si>
    <t>0138-30-3000</t>
  </si>
  <si>
    <t>前田電気管理事務所</t>
    <rPh sb="0" eb="2">
      <t>マエダ</t>
    </rPh>
    <rPh sb="2" eb="4">
      <t>デンキ</t>
    </rPh>
    <rPh sb="4" eb="6">
      <t>カンリ</t>
    </rPh>
    <rPh sb="6" eb="8">
      <t>ジム</t>
    </rPh>
    <rPh sb="8" eb="9">
      <t>ショ</t>
    </rPh>
    <phoneticPr fontId="2"/>
  </si>
  <si>
    <t>前田　禎俊</t>
    <rPh sb="0" eb="2">
      <t>マエダ</t>
    </rPh>
    <rPh sb="3" eb="4">
      <t>テイ</t>
    </rPh>
    <rPh sb="4" eb="5">
      <t>シュン</t>
    </rPh>
    <phoneticPr fontId="2"/>
  </si>
  <si>
    <t>0138-59-4389</t>
  </si>
  <si>
    <t>㈱トーショウビルサービス</t>
    <phoneticPr fontId="3"/>
  </si>
  <si>
    <t>函館市立南茅部中学校</t>
    <rPh sb="0" eb="4">
      <t>ハコダテシリツ</t>
    </rPh>
    <rPh sb="4" eb="8">
      <t>ミナミカヤベチュウ</t>
    </rPh>
    <rPh sb="8" eb="10">
      <t>ガッコウ</t>
    </rPh>
    <phoneticPr fontId="3"/>
  </si>
  <si>
    <t>函館市安浦町366</t>
    <rPh sb="0" eb="3">
      <t>ハコダテシ</t>
    </rPh>
    <rPh sb="3" eb="5">
      <t>ヤスウラ</t>
    </rPh>
    <rPh sb="5" eb="6">
      <t>マチ</t>
    </rPh>
    <phoneticPr fontId="3"/>
  </si>
  <si>
    <t>総務部</t>
    <rPh sb="0" eb="2">
      <t>ソウム</t>
    </rPh>
    <rPh sb="2" eb="3">
      <t>ブ</t>
    </rPh>
    <phoneticPr fontId="2"/>
  </si>
  <si>
    <t>函館市役所本庁舎</t>
    <rPh sb="0" eb="3">
      <t>ハコダテシ</t>
    </rPh>
    <rPh sb="3" eb="5">
      <t>ヤクショ</t>
    </rPh>
    <rPh sb="5" eb="8">
      <t>ホンチョウシャ</t>
    </rPh>
    <phoneticPr fontId="3"/>
  </si>
  <si>
    <t>ハコダテシヤクショホンチョウシャ</t>
  </si>
  <si>
    <t>040-8666</t>
  </si>
  <si>
    <t>函館市東雲町4番13号</t>
    <rPh sb="0" eb="3">
      <t>ハコダテシ</t>
    </rPh>
    <rPh sb="3" eb="6">
      <t>シノノメチョウ</t>
    </rPh>
    <rPh sb="7" eb="8">
      <t>バン</t>
    </rPh>
    <rPh sb="10" eb="11">
      <t>ゴウ</t>
    </rPh>
    <phoneticPr fontId="2"/>
  </si>
  <si>
    <t>市庁舎</t>
    <rPh sb="0" eb="3">
      <t>シチョウシャ</t>
    </rPh>
    <phoneticPr fontId="2"/>
  </si>
  <si>
    <t>0119869801709001004000</t>
  </si>
  <si>
    <t>ハコダテシリツミナミカヤベチュウガッコウ</t>
  </si>
  <si>
    <t>041-1612</t>
  </si>
  <si>
    <t>0110360095621700004000</t>
  </si>
  <si>
    <t>王子・伊藤忠エネクス電力販売㈱</t>
  </si>
  <si>
    <t>丸紅新電力㈱</t>
  </si>
  <si>
    <t>㈱ＳＥウイングズ</t>
  </si>
  <si>
    <t>R7.10</t>
    <phoneticPr fontId="3"/>
  </si>
  <si>
    <t>R7.11</t>
    <phoneticPr fontId="3"/>
  </si>
  <si>
    <t>R7.12</t>
  </si>
  <si>
    <t>R8.01</t>
    <phoneticPr fontId="3"/>
  </si>
  <si>
    <t>R8.02</t>
  </si>
  <si>
    <t>R8.03</t>
  </si>
  <si>
    <t>R8.04</t>
  </si>
  <si>
    <t>R7.05</t>
    <phoneticPr fontId="3"/>
  </si>
  <si>
    <t>R7.06</t>
  </si>
  <si>
    <t>R7.07</t>
  </si>
  <si>
    <t>R7.08</t>
  </si>
  <si>
    <t>R7.09</t>
  </si>
  <si>
    <t>R8.10予定</t>
    <rPh sb="5" eb="7">
      <t>ヨテイ</t>
    </rPh>
    <phoneticPr fontId="3"/>
  </si>
  <si>
    <t>R8.11予定</t>
    <rPh sb="5" eb="7">
      <t>ヨテイ</t>
    </rPh>
    <phoneticPr fontId="3"/>
  </si>
  <si>
    <t>R8.12予定</t>
    <rPh sb="5" eb="7">
      <t>ヨテイ</t>
    </rPh>
    <phoneticPr fontId="3"/>
  </si>
  <si>
    <t>R9.01予定</t>
    <rPh sb="5" eb="7">
      <t>ヨテイ</t>
    </rPh>
    <phoneticPr fontId="3"/>
  </si>
  <si>
    <t>R9.02予定</t>
    <rPh sb="5" eb="7">
      <t>ヨテイ</t>
    </rPh>
    <phoneticPr fontId="3"/>
  </si>
  <si>
    <t>R9.03予定</t>
    <rPh sb="5" eb="7">
      <t>ヨテイ</t>
    </rPh>
    <phoneticPr fontId="3"/>
  </si>
  <si>
    <t>R9.04予定</t>
    <rPh sb="5" eb="7">
      <t>ヨテイ</t>
    </rPh>
    <phoneticPr fontId="3"/>
  </si>
  <si>
    <t>R9.05予定</t>
    <rPh sb="5" eb="7">
      <t>ヨテイ</t>
    </rPh>
    <phoneticPr fontId="3"/>
  </si>
  <si>
    <t>R9.06予定</t>
    <rPh sb="5" eb="7">
      <t>ヨテイ</t>
    </rPh>
    <phoneticPr fontId="3"/>
  </si>
  <si>
    <t>R9.07予定</t>
    <rPh sb="5" eb="7">
      <t>ヨテイ</t>
    </rPh>
    <phoneticPr fontId="3"/>
  </si>
  <si>
    <t>R9.08予定</t>
    <rPh sb="5" eb="7">
      <t>ヨテイ</t>
    </rPh>
    <phoneticPr fontId="3"/>
  </si>
  <si>
    <t>R9.09予定</t>
    <rPh sb="5" eb="7">
      <t>ヨテイ</t>
    </rPh>
    <phoneticPr fontId="3"/>
  </si>
  <si>
    <t>㈱ＳＥウイングズ</t>
    <phoneticPr fontId="3"/>
  </si>
  <si>
    <t>SEW1042</t>
  </si>
  <si>
    <t>R8.10.1-R9.9.30</t>
    <phoneticPr fontId="3"/>
  </si>
  <si>
    <t>北海道電力㈱道南統括支社</t>
    <phoneticPr fontId="3"/>
  </si>
  <si>
    <t>1001-024-399</t>
    <phoneticPr fontId="3"/>
  </si>
  <si>
    <t>エフビットコミュニケーションズ㈱</t>
    <phoneticPr fontId="3"/>
  </si>
  <si>
    <t>01-H0011036</t>
  </si>
  <si>
    <t>王子・伊藤忠エネクス電力販売㈱</t>
    <phoneticPr fontId="3"/>
  </si>
  <si>
    <t>1000006307</t>
    <phoneticPr fontId="3"/>
  </si>
  <si>
    <t>ワタミエナジー㈱</t>
    <phoneticPr fontId="3"/>
  </si>
  <si>
    <t>0000001132</t>
  </si>
  <si>
    <t>0000001133</t>
  </si>
  <si>
    <t>0000001134</t>
  </si>
  <si>
    <t>0000001135</t>
  </si>
  <si>
    <t>0000001136</t>
  </si>
  <si>
    <t>1000006308</t>
  </si>
  <si>
    <t>函館市弁天町20番</t>
  </si>
  <si>
    <t>0119769700420060004000</t>
  </si>
  <si>
    <t>0000001139</t>
  </si>
  <si>
    <t>1001-024-484</t>
  </si>
  <si>
    <t>1000006309</t>
  </si>
  <si>
    <t>1001-024-524</t>
  </si>
  <si>
    <t>1001-024-526</t>
  </si>
  <si>
    <t>1001-024-529</t>
  </si>
  <si>
    <t>SEW0896</t>
  </si>
  <si>
    <t>丸紅新電力㈱</t>
    <phoneticPr fontId="3"/>
  </si>
  <si>
    <t>0000110677</t>
  </si>
  <si>
    <t>SEW0871</t>
  </si>
  <si>
    <t>SEW0872</t>
  </si>
  <si>
    <t>0000110678</t>
  </si>
  <si>
    <t>SEW0897</t>
  </si>
  <si>
    <t>SEW0884</t>
  </si>
  <si>
    <t>SEW0898</t>
  </si>
  <si>
    <t>0000110679</t>
  </si>
  <si>
    <t>0000110680</t>
  </si>
  <si>
    <t>SEW0885</t>
  </si>
  <si>
    <t>0000110685</t>
  </si>
  <si>
    <t>SEW0888</t>
  </si>
  <si>
    <t>SEW0889</t>
  </si>
  <si>
    <t>SEW0890</t>
  </si>
  <si>
    <t>0000110686</t>
  </si>
  <si>
    <t>SEW0901</t>
  </si>
  <si>
    <t>SEW0876</t>
  </si>
  <si>
    <t>SEW0891</t>
  </si>
  <si>
    <t>SEW0906</t>
  </si>
  <si>
    <t>SEW0915</t>
  </si>
  <si>
    <t>SEW0879</t>
  </si>
  <si>
    <t>SEW1043</t>
  </si>
  <si>
    <t>1000006311</t>
  </si>
  <si>
    <t>SEW0893</t>
  </si>
  <si>
    <t>1001-025-055</t>
  </si>
  <si>
    <t>1000006312</t>
  </si>
  <si>
    <t>SEW0908</t>
  </si>
  <si>
    <t>1000006313</t>
  </si>
  <si>
    <t>1000006314</t>
  </si>
  <si>
    <t>1000006315</t>
  </si>
  <si>
    <t>1001-025-091</t>
  </si>
  <si>
    <t>1001-025-096</t>
  </si>
  <si>
    <t>SEW0911</t>
  </si>
  <si>
    <t>SEW0912</t>
  </si>
  <si>
    <t>SEW0917</t>
  </si>
  <si>
    <t>1000006317</t>
  </si>
  <si>
    <t>01-H0011038</t>
  </si>
  <si>
    <t>1000006318</t>
  </si>
  <si>
    <t>0138-30-3000</t>
    <phoneticPr fontId="3"/>
  </si>
  <si>
    <t>0000001137</t>
  </si>
  <si>
    <t>01-H0011037</t>
  </si>
  <si>
    <t>01-H0011040</t>
  </si>
  <si>
    <t>01-H0011039</t>
    <phoneticPr fontId="3"/>
  </si>
  <si>
    <t>SEW0895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</si>
</sst>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月&quot;"/>
    <numFmt numFmtId="177" formatCode="0.0%"/>
  </numFmts>
  <fonts count="12">
    <font>
      <sz val="11"/>
      <color theme="1"/>
      <name val="ＭＳ 明朝"/>
      <family val="1"/>
      <charset val="128"/>
    </font>
    <font>
      <sz val="11"/>
      <color theme="1"/>
      <name val="ＭＳ 明朝"/>
      <family val="1"/>
      <charset val="128"/>
    </font>
    <font>
      <sz val="11"/>
      <name val="ＭＳ 明朝"/>
      <family val="1"/>
      <charset val="128"/>
    </font>
    <font>
      <sz val="6"/>
      <name val="ＭＳ 明朝"/>
      <family val="1"/>
      <charset val="128"/>
    </font>
    <font>
      <sz val="9"/>
      <name val="ＭＳ 明朝"/>
      <family val="1"/>
      <charset val="128"/>
    </font>
    <font>
      <sz val="8"/>
      <name val="ＭＳ 明朝"/>
      <family val="1"/>
      <charset val="128"/>
    </font>
    <font>
      <sz val="14"/>
      <name val="ＭＳ 明朝"/>
      <family val="1"/>
      <charset val="128"/>
    </font>
    <font>
      <sz val="11"/>
      <color indexed="8"/>
      <name val="ＭＳ Ｐゴシック"/>
      <family val="3"/>
      <charset val="128"/>
    </font>
    <font>
      <b/>
      <sz val="12"/>
      <name val="ＭＳ 明朝"/>
      <family val="1"/>
      <charset val="128"/>
    </font>
    <font>
      <b/>
      <sz val="11"/>
      <name val="ＭＳ 明朝"/>
      <family val="1"/>
      <charset val="128"/>
    </font>
    <font>
      <b/>
      <sz val="9"/>
      <color indexed="81"/>
      <name val="MS P ゴシック"/>
      <family val="3"/>
      <charset val="128"/>
    </font>
    <font>
      <sz val="11"/>
      <color rgb="FFFF0000"/>
      <name val="ＭＳ 明朝"/>
      <family val="1"/>
      <charset val="128"/>
    </font>
  </fonts>
  <fills count="2">
    <fill>
      <patternFill patternType="none"/>
    </fill>
    <fill>
      <patternFill patternType="gray125"/>
    </fill>
  </fills>
  <borders count="36">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style="thin">
        <color indexed="64"/>
      </right>
      <top style="hair">
        <color indexed="64"/>
      </top>
      <bottom/>
      <diagonal/>
    </border>
    <border>
      <left/>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bottom/>
      <diagonal/>
    </border>
  </borders>
  <cellStyleXfs count="4">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7" fillId="0" borderId="0">
      <alignment vertical="center"/>
    </xf>
  </cellStyleXfs>
  <cellXfs count="110">
    <xf numFmtId="0" fontId="0" fillId="0" borderId="0" xfId="0">
      <alignment vertical="center"/>
    </xf>
    <xf numFmtId="0" fontId="2" fillId="0" borderId="0" xfId="2" applyNumberFormat="1" applyFont="1" applyFill="1" applyAlignment="1">
      <alignment horizontal="center" vertical="center"/>
    </xf>
    <xf numFmtId="177" fontId="2" fillId="0" borderId="0" xfId="2" applyNumberFormat="1" applyFont="1" applyFill="1" applyAlignment="1">
      <alignment horizontal="center" vertical="center"/>
    </xf>
    <xf numFmtId="1" fontId="2" fillId="0" borderId="0" xfId="2" applyNumberFormat="1" applyFont="1" applyFill="1" applyAlignment="1">
      <alignment horizontal="center" vertical="center"/>
    </xf>
    <xf numFmtId="0" fontId="2" fillId="0" borderId="0" xfId="0" applyFont="1">
      <alignment vertical="center"/>
    </xf>
    <xf numFmtId="0" fontId="2" fillId="0" borderId="31" xfId="0" applyFont="1" applyBorder="1" applyAlignment="1">
      <alignment horizontal="center" vertical="center"/>
    </xf>
    <xf numFmtId="3" fontId="2" fillId="0" borderId="26" xfId="0" applyNumberFormat="1" applyFont="1" applyBorder="1">
      <alignment vertical="center"/>
    </xf>
    <xf numFmtId="0" fontId="2" fillId="0" borderId="32" xfId="0" applyFont="1" applyBorder="1" applyAlignment="1">
      <alignment horizontal="center" vertical="center"/>
    </xf>
    <xf numFmtId="0" fontId="2" fillId="0" borderId="27" xfId="0" applyFont="1" applyBorder="1" applyAlignment="1">
      <alignment horizontal="center" vertical="center" shrinkToFit="1"/>
    </xf>
    <xf numFmtId="0" fontId="2" fillId="0" borderId="29" xfId="0" applyFont="1" applyBorder="1" applyAlignment="1">
      <alignment horizontal="center" vertical="center" shrinkToFit="1"/>
    </xf>
    <xf numFmtId="0" fontId="2" fillId="0" borderId="30" xfId="0" applyFont="1" applyBorder="1" applyAlignment="1">
      <alignment horizontal="center" vertical="center" shrinkToFit="1"/>
    </xf>
    <xf numFmtId="0" fontId="2" fillId="0" borderId="28" xfId="3" applyFont="1" applyBorder="1" applyAlignment="1">
      <alignment vertical="center" shrinkToFit="1"/>
    </xf>
    <xf numFmtId="0" fontId="2" fillId="0" borderId="29" xfId="3" applyFont="1" applyBorder="1" applyAlignment="1">
      <alignment vertical="center" shrinkToFit="1"/>
    </xf>
    <xf numFmtId="0" fontId="2" fillId="0" borderId="31" xfId="3" applyFont="1" applyBorder="1" applyAlignment="1">
      <alignment vertical="center" shrinkToFit="1"/>
    </xf>
    <xf numFmtId="0" fontId="2" fillId="0" borderId="27" xfId="3" applyFont="1" applyBorder="1" applyAlignment="1">
      <alignment vertical="center" shrinkToFit="1"/>
    </xf>
    <xf numFmtId="0" fontId="2" fillId="0" borderId="26" xfId="0" applyFont="1" applyBorder="1">
      <alignment vertical="center"/>
    </xf>
    <xf numFmtId="0" fontId="2" fillId="0" borderId="26" xfId="0" applyFont="1" applyBorder="1" applyAlignment="1">
      <alignment vertical="center" shrinkToFit="1"/>
    </xf>
    <xf numFmtId="0" fontId="2" fillId="0" borderId="26" xfId="0" applyFont="1" applyBorder="1" applyAlignment="1">
      <alignment vertical="center" wrapText="1"/>
    </xf>
    <xf numFmtId="49" fontId="2" fillId="0" borderId="26" xfId="0" applyNumberFormat="1" applyFont="1" applyBorder="1" applyAlignment="1">
      <alignment vertical="center" wrapText="1"/>
    </xf>
    <xf numFmtId="0" fontId="2" fillId="0" borderId="26" xfId="0" applyFont="1" applyBorder="1" applyAlignment="1">
      <alignment horizontal="center" vertical="center"/>
    </xf>
    <xf numFmtId="3" fontId="2" fillId="0" borderId="30" xfId="0" applyNumberFormat="1" applyFont="1" applyBorder="1" applyAlignment="1">
      <alignment vertical="center" shrinkToFit="1"/>
    </xf>
    <xf numFmtId="3" fontId="2" fillId="0" borderId="29" xfId="0" applyNumberFormat="1" applyFont="1" applyBorder="1" applyAlignment="1">
      <alignment vertical="center" shrinkToFit="1"/>
    </xf>
    <xf numFmtId="3" fontId="2" fillId="0" borderId="28" xfId="0" applyNumberFormat="1" applyFont="1" applyBorder="1" applyAlignment="1">
      <alignment vertical="center" shrinkToFit="1"/>
    </xf>
    <xf numFmtId="3" fontId="2" fillId="0" borderId="33" xfId="0" applyNumberFormat="1" applyFont="1" applyBorder="1" applyAlignment="1">
      <alignment vertical="center" shrinkToFit="1"/>
    </xf>
    <xf numFmtId="3" fontId="2" fillId="0" borderId="27" xfId="0" applyNumberFormat="1" applyFont="1" applyBorder="1" applyAlignment="1">
      <alignment vertical="center" shrinkToFit="1"/>
    </xf>
    <xf numFmtId="3" fontId="2" fillId="0" borderId="31" xfId="0" applyNumberFormat="1" applyFont="1" applyBorder="1" applyAlignment="1">
      <alignment vertical="center" shrinkToFit="1"/>
    </xf>
    <xf numFmtId="49" fontId="2" fillId="0" borderId="31" xfId="0" applyNumberFormat="1" applyFont="1" applyBorder="1" applyAlignment="1">
      <alignment horizontal="left" vertical="center" shrinkToFit="1"/>
    </xf>
    <xf numFmtId="3" fontId="2" fillId="0" borderId="34" xfId="0" applyNumberFormat="1" applyFont="1" applyBorder="1" applyAlignment="1">
      <alignment vertical="center" shrinkToFit="1"/>
    </xf>
    <xf numFmtId="38" fontId="2" fillId="0" borderId="26" xfId="1" applyFont="1" applyFill="1" applyBorder="1" applyAlignment="1">
      <alignment horizontal="center" vertical="center"/>
    </xf>
    <xf numFmtId="3" fontId="2" fillId="0" borderId="32" xfId="0" applyNumberFormat="1" applyFont="1" applyBorder="1" applyAlignment="1">
      <alignment vertical="center" shrinkToFit="1"/>
    </xf>
    <xf numFmtId="49" fontId="2" fillId="0" borderId="26" xfId="0" quotePrefix="1" applyNumberFormat="1" applyFont="1" applyBorder="1" applyAlignment="1">
      <alignment vertical="center" wrapText="1"/>
    </xf>
    <xf numFmtId="0" fontId="4" fillId="0" borderId="26" xfId="0" applyFont="1" applyBorder="1" applyAlignment="1">
      <alignment vertical="center" shrinkToFit="1"/>
    </xf>
    <xf numFmtId="0" fontId="2" fillId="0" borderId="26" xfId="0" applyFont="1" applyBorder="1" applyAlignment="1">
      <alignment horizontal="center" vertical="center" wrapText="1"/>
    </xf>
    <xf numFmtId="0" fontId="4" fillId="0" borderId="0" xfId="0" applyFont="1">
      <alignment vertical="center"/>
    </xf>
    <xf numFmtId="0" fontId="2" fillId="0" borderId="0" xfId="0" applyFont="1" applyAlignment="1">
      <alignment vertical="center" shrinkToFit="1"/>
    </xf>
    <xf numFmtId="0" fontId="4" fillId="0" borderId="0" xfId="0" applyFont="1" applyAlignment="1">
      <alignment vertical="center" shrinkToFit="1"/>
    </xf>
    <xf numFmtId="0" fontId="2" fillId="0" borderId="0" xfId="0" applyFont="1" applyAlignment="1">
      <alignment horizontal="center" vertical="center"/>
    </xf>
    <xf numFmtId="0" fontId="2" fillId="0" borderId="0" xfId="0" applyFont="1" applyAlignment="1">
      <alignment vertical="center" wrapText="1"/>
    </xf>
    <xf numFmtId="49" fontId="2" fillId="0" borderId="0" xfId="0" applyNumberFormat="1" applyFont="1" applyAlignment="1">
      <alignment vertical="center" wrapText="1"/>
    </xf>
    <xf numFmtId="0" fontId="2" fillId="0" borderId="0" xfId="0" applyFont="1" applyAlignment="1">
      <alignment horizontal="left" vertical="center"/>
    </xf>
    <xf numFmtId="0" fontId="8" fillId="0" borderId="0" xfId="0" applyFont="1">
      <alignment vertical="center"/>
    </xf>
    <xf numFmtId="0" fontId="9" fillId="0" borderId="0" xfId="0" applyFont="1">
      <alignment vertical="center"/>
    </xf>
    <xf numFmtId="0" fontId="2" fillId="0" borderId="0" xfId="0" applyFont="1" applyAlignment="1">
      <alignment horizontal="center" vertical="center" wrapText="1"/>
    </xf>
    <xf numFmtId="0" fontId="5" fillId="0" borderId="0" xfId="0" applyFont="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shrinkToFit="1"/>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0" fontId="2" fillId="0" borderId="8" xfId="0" applyFont="1" applyBorder="1" applyAlignment="1">
      <alignment horizontal="center" vertical="center"/>
    </xf>
    <xf numFmtId="0" fontId="2" fillId="0" borderId="8" xfId="0" applyFont="1" applyBorder="1" applyAlignment="1">
      <alignment horizontal="center" vertical="center" shrinkToFit="1"/>
    </xf>
    <xf numFmtId="0" fontId="4" fillId="0" borderId="8" xfId="0" applyFont="1" applyBorder="1" applyAlignment="1">
      <alignment horizontal="center" vertical="center" shrinkToFit="1"/>
    </xf>
    <xf numFmtId="0" fontId="2" fillId="0" borderId="8" xfId="0"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12"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0" xfId="0" applyFont="1" applyBorder="1" applyAlignment="1">
      <alignment horizontal="center" vertical="center" shrinkToFit="1"/>
    </xf>
    <xf numFmtId="0" fontId="2" fillId="0" borderId="17" xfId="0" applyFont="1" applyBorder="1" applyAlignment="1">
      <alignment horizontal="center" vertical="center" wrapText="1"/>
    </xf>
    <xf numFmtId="0" fontId="2" fillId="0" borderId="18" xfId="0" applyFont="1" applyBorder="1" applyAlignment="1">
      <alignment vertical="center" shrinkToFit="1"/>
    </xf>
    <xf numFmtId="0" fontId="4" fillId="0" borderId="18" xfId="0" applyFont="1" applyBorder="1" applyAlignment="1">
      <alignment vertical="center" shrinkToFit="1"/>
    </xf>
    <xf numFmtId="0" fontId="2" fillId="0" borderId="18" xfId="0" applyFont="1" applyBorder="1" applyAlignment="1">
      <alignment vertical="center" wrapText="1"/>
    </xf>
    <xf numFmtId="0" fontId="2" fillId="0" borderId="18" xfId="0" applyFont="1" applyBorder="1">
      <alignment vertical="center"/>
    </xf>
    <xf numFmtId="49" fontId="2" fillId="0" borderId="18" xfId="0" applyNumberFormat="1" applyFont="1" applyBorder="1" applyAlignment="1">
      <alignment vertical="center" wrapText="1"/>
    </xf>
    <xf numFmtId="0" fontId="2" fillId="0" borderId="23" xfId="0" applyFont="1" applyBorder="1" applyAlignment="1">
      <alignment horizontal="center" vertical="center"/>
    </xf>
    <xf numFmtId="176" fontId="2" fillId="0" borderId="20" xfId="0" applyNumberFormat="1" applyFont="1" applyBorder="1" applyAlignment="1">
      <alignment horizontal="center" vertical="center"/>
    </xf>
    <xf numFmtId="176" fontId="2" fillId="0" borderId="24" xfId="0" applyNumberFormat="1" applyFont="1" applyBorder="1" applyAlignment="1">
      <alignment horizontal="center" vertical="center"/>
    </xf>
    <xf numFmtId="176" fontId="2" fillId="0" borderId="22" xfId="0" applyNumberFormat="1" applyFont="1" applyBorder="1" applyAlignment="1">
      <alignment horizontal="left" vertical="center"/>
    </xf>
    <xf numFmtId="176" fontId="2" fillId="0" borderId="25" xfId="0" applyNumberFormat="1" applyFont="1" applyBorder="1" applyAlignment="1">
      <alignment horizontal="center" vertical="center"/>
    </xf>
    <xf numFmtId="38" fontId="2" fillId="0" borderId="29" xfId="1" applyFont="1" applyFill="1" applyBorder="1" applyAlignment="1">
      <alignment vertical="center" shrinkToFit="1"/>
    </xf>
    <xf numFmtId="38" fontId="2" fillId="0" borderId="31" xfId="1" applyFont="1" applyFill="1" applyBorder="1" applyAlignment="1">
      <alignment vertical="center" shrinkToFit="1"/>
    </xf>
    <xf numFmtId="0" fontId="2" fillId="0" borderId="3" xfId="0" applyFont="1" applyBorder="1" applyAlignment="1">
      <alignment horizontal="center" vertical="center" wrapText="1"/>
    </xf>
    <xf numFmtId="0" fontId="2" fillId="0" borderId="14" xfId="0" applyFont="1" applyBorder="1" applyAlignment="1">
      <alignment horizontal="center" vertical="center"/>
    </xf>
    <xf numFmtId="0" fontId="2" fillId="0" borderId="18" xfId="0" applyFont="1" applyBorder="1" applyAlignment="1">
      <alignment horizontal="center" vertical="center"/>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5" xfId="0" applyFont="1" applyBorder="1" applyAlignment="1">
      <alignment horizontal="center" vertical="center" wrapText="1"/>
    </xf>
    <xf numFmtId="176" fontId="4" fillId="0" borderId="19" xfId="0" applyNumberFormat="1" applyFont="1" applyBorder="1" applyAlignment="1">
      <alignment horizontal="center" vertical="center" shrinkToFit="1"/>
    </xf>
    <xf numFmtId="176" fontId="4" fillId="0" borderId="20" xfId="0" applyNumberFormat="1" applyFont="1" applyBorder="1" applyAlignment="1">
      <alignment horizontal="center" vertical="center" shrinkToFit="1"/>
    </xf>
    <xf numFmtId="3" fontId="2" fillId="0" borderId="35" xfId="0" applyNumberFormat="1" applyFont="1" applyBorder="1" applyAlignment="1">
      <alignment vertical="center" shrinkToFit="1"/>
    </xf>
    <xf numFmtId="3" fontId="2" fillId="0" borderId="27" xfId="3" applyNumberFormat="1" applyFont="1" applyBorder="1" applyAlignment="1">
      <alignment vertical="center" shrinkToFit="1"/>
    </xf>
    <xf numFmtId="3" fontId="2" fillId="0" borderId="29" xfId="3" applyNumberFormat="1" applyFont="1" applyBorder="1" applyAlignment="1">
      <alignment vertical="center" shrinkToFit="1"/>
    </xf>
    <xf numFmtId="3" fontId="2" fillId="0" borderId="30" xfId="3" applyNumberFormat="1" applyFont="1" applyBorder="1" applyAlignment="1">
      <alignment vertical="center" shrinkToFit="1"/>
    </xf>
    <xf numFmtId="3" fontId="2" fillId="0" borderId="31" xfId="3" applyNumberFormat="1" applyFont="1" applyBorder="1" applyAlignment="1">
      <alignment vertical="center" shrinkToFit="1"/>
    </xf>
    <xf numFmtId="3" fontId="2" fillId="0" borderId="28" xfId="3" applyNumberFormat="1" applyFont="1" applyBorder="1" applyAlignment="1">
      <alignment vertical="center" shrinkToFit="1"/>
    </xf>
    <xf numFmtId="49" fontId="2" fillId="0" borderId="31" xfId="3" applyNumberFormat="1" applyFont="1" applyBorder="1" applyAlignment="1">
      <alignment horizontal="left" vertical="center" shrinkToFit="1"/>
    </xf>
    <xf numFmtId="176" fontId="4" fillId="0" borderId="22" xfId="0" applyNumberFormat="1" applyFont="1" applyBorder="1" applyAlignment="1">
      <alignment horizontal="center" vertical="center" shrinkToFi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4" xfId="0" applyFont="1" applyBorder="1" applyAlignment="1">
      <alignment horizontal="center" vertical="center"/>
    </xf>
    <xf numFmtId="0" fontId="2" fillId="0" borderId="18" xfId="0" applyFont="1" applyBorder="1" applyAlignment="1">
      <alignment horizontal="center" vertical="center"/>
    </xf>
    <xf numFmtId="0" fontId="2" fillId="0" borderId="9" xfId="0" applyFont="1" applyBorder="1" applyAlignment="1">
      <alignment horizontal="center" vertical="center"/>
    </xf>
    <xf numFmtId="0" fontId="2" fillId="0" borderId="19" xfId="0" applyFont="1" applyBorder="1" applyAlignment="1">
      <alignment horizontal="center" vertical="center"/>
    </xf>
    <xf numFmtId="0" fontId="2" fillId="0" borderId="10" xfId="0" applyFont="1" applyBorder="1" applyAlignment="1">
      <alignment horizontal="center" vertical="center"/>
    </xf>
    <xf numFmtId="0" fontId="2" fillId="0" borderId="20" xfId="0" applyFont="1" applyBorder="1" applyAlignment="1">
      <alignment horizontal="center" vertical="center"/>
    </xf>
    <xf numFmtId="0" fontId="2" fillId="0" borderId="10"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xf>
    <xf numFmtId="0" fontId="2" fillId="0" borderId="22" xfId="0" applyFont="1" applyBorder="1" applyAlignment="1">
      <alignment horizontal="center" vertical="center"/>
    </xf>
    <xf numFmtId="3" fontId="11" fillId="0" borderId="30" xfId="0" applyNumberFormat="1" applyFont="1" applyBorder="1" applyAlignment="1">
      <alignment vertical="center" shrinkToFit="1"/>
    </xf>
    <xf numFmtId="3" fontId="11" fillId="0" borderId="29" xfId="0" applyNumberFormat="1" applyFont="1" applyBorder="1" applyAlignment="1">
      <alignment vertical="center" shrinkToFit="1"/>
    </xf>
    <xf numFmtId="3" fontId="11" fillId="0" borderId="31" xfId="0" applyNumberFormat="1" applyFont="1" applyBorder="1" applyAlignment="1">
      <alignment vertical="center" shrinkToFit="1"/>
    </xf>
  </cellXfs>
  <cellStyles count="4">
    <cellStyle name="パーセント" xfId="2" builtinId="5"/>
    <cellStyle name="桁区切り" xfId="1" builtinId="6"/>
    <cellStyle name="標準" xfId="0" builtinId="0"/>
    <cellStyle name="標準 2" xfId="3" xr:uid="{A9FBD55B-99AB-452F-8B7F-AA257CC8619A}"/>
  </cellStyles>
  <dxfs count="1">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1F619-0FF6-4D8B-8B0F-6014ADABC2AF}">
  <dimension ref="A1:DX75"/>
  <sheetViews>
    <sheetView tabSelected="1" view="pageBreakPreview" zoomScaleNormal="100" zoomScaleSheetLayoutView="100" workbookViewId="0">
      <pane xSplit="5" ySplit="5" topLeftCell="AE58" activePane="bottomRight" state="frozen"/>
      <selection activeCell="D3" sqref="D3"/>
      <selection pane="topRight" activeCell="F3" sqref="F3"/>
      <selection pane="bottomLeft" activeCell="D6" sqref="D6"/>
      <selection pane="bottomRight" activeCell="AI65" sqref="AI65"/>
    </sheetView>
  </sheetViews>
  <sheetFormatPr defaultColWidth="14.75" defaultRowHeight="13.5"/>
  <cols>
    <col min="1" max="3" width="6.375" style="4" customWidth="1"/>
    <col min="4" max="4" width="11.875" style="4" customWidth="1"/>
    <col min="5" max="5" width="47.125" style="34" customWidth="1"/>
    <col min="6" max="6" width="43" style="35" customWidth="1"/>
    <col min="7" max="7" width="9.5" style="36" customWidth="1"/>
    <col min="8" max="8" width="29.375" style="37" customWidth="1"/>
    <col min="9" max="9" width="16.125" style="4" bestFit="1" customWidth="1"/>
    <col min="10" max="10" width="25" style="38" bestFit="1" customWidth="1"/>
    <col min="11" max="11" width="13.875" style="4" customWidth="1"/>
    <col min="12" max="13" width="17.25" style="4" customWidth="1"/>
    <col min="14" max="14" width="5.625" style="4" customWidth="1"/>
    <col min="15" max="15" width="10.5" style="4" customWidth="1"/>
    <col min="16" max="16" width="7.5" style="36" customWidth="1"/>
    <col min="17" max="17" width="10.5" style="4" customWidth="1"/>
    <col min="18" max="18" width="6.5" style="4" customWidth="1"/>
    <col min="19" max="20" width="9.5" style="4" customWidth="1"/>
    <col min="21" max="21" width="7.5" style="4" customWidth="1"/>
    <col min="22" max="23" width="11.625" style="4" customWidth="1"/>
    <col min="24" max="25" width="6.875" style="4" customWidth="1"/>
    <col min="26" max="121" width="9" style="4" customWidth="1"/>
    <col min="122" max="122" width="38.375" style="4" customWidth="1"/>
    <col min="123" max="123" width="17.5" style="39" customWidth="1"/>
    <col min="124" max="124" width="38.375" style="4" customWidth="1"/>
    <col min="125" max="125" width="20" style="4" customWidth="1"/>
    <col min="126" max="126" width="18.375" style="4" customWidth="1"/>
    <col min="127" max="127" width="17.625" style="36" bestFit="1" customWidth="1"/>
    <col min="128" max="128" width="63.375" style="4" customWidth="1"/>
    <col min="129" max="16384" width="14.75" style="4"/>
  </cols>
  <sheetData>
    <row r="1" spans="1:128">
      <c r="B1" s="33" t="s">
        <v>0</v>
      </c>
    </row>
    <row r="2" spans="1:128" ht="23.25" customHeight="1">
      <c r="C2" s="33" t="s">
        <v>1</v>
      </c>
      <c r="AL2" s="40" t="s">
        <v>415</v>
      </c>
      <c r="AX2" s="40"/>
      <c r="BJ2" s="40"/>
      <c r="BV2" s="40"/>
      <c r="DR2" s="41"/>
      <c r="DT2" s="41"/>
    </row>
    <row r="3" spans="1:128" s="42" customFormat="1" ht="38.25" customHeight="1">
      <c r="A3" s="43" t="s">
        <v>2</v>
      </c>
      <c r="B3" s="43" t="s">
        <v>3</v>
      </c>
      <c r="C3" s="43" t="s">
        <v>4</v>
      </c>
      <c r="D3" s="44" t="s">
        <v>5</v>
      </c>
      <c r="E3" s="45" t="s">
        <v>6</v>
      </c>
      <c r="F3" s="45" t="s">
        <v>7</v>
      </c>
      <c r="G3" s="46" t="s">
        <v>8</v>
      </c>
      <c r="H3" s="46" t="s">
        <v>9</v>
      </c>
      <c r="I3" s="46" t="s">
        <v>10</v>
      </c>
      <c r="J3" s="47" t="s">
        <v>11</v>
      </c>
      <c r="K3" s="46" t="s">
        <v>12</v>
      </c>
      <c r="L3" s="46" t="s">
        <v>13</v>
      </c>
      <c r="M3" s="46" t="s">
        <v>14</v>
      </c>
      <c r="N3" s="46" t="s">
        <v>15</v>
      </c>
      <c r="O3" s="46" t="s">
        <v>16</v>
      </c>
      <c r="P3" s="46" t="s">
        <v>17</v>
      </c>
      <c r="Q3" s="92" t="s">
        <v>18</v>
      </c>
      <c r="R3" s="94"/>
      <c r="S3" s="94"/>
      <c r="T3" s="94"/>
      <c r="U3" s="93"/>
      <c r="V3" s="46" t="s">
        <v>411</v>
      </c>
      <c r="W3" s="46" t="s">
        <v>412</v>
      </c>
      <c r="X3" s="70" t="s">
        <v>19</v>
      </c>
      <c r="Y3" s="46" t="s">
        <v>20</v>
      </c>
      <c r="Z3" s="88" t="s">
        <v>21</v>
      </c>
      <c r="AA3" s="86"/>
      <c r="AB3" s="86"/>
      <c r="AC3" s="86"/>
      <c r="AD3" s="86"/>
      <c r="AE3" s="86"/>
      <c r="AF3" s="86"/>
      <c r="AG3" s="86"/>
      <c r="AH3" s="86"/>
      <c r="AI3" s="86"/>
      <c r="AJ3" s="86"/>
      <c r="AK3" s="87"/>
      <c r="AL3" s="86" t="s">
        <v>22</v>
      </c>
      <c r="AM3" s="86"/>
      <c r="AN3" s="86"/>
      <c r="AO3" s="86"/>
      <c r="AP3" s="86"/>
      <c r="AQ3" s="86"/>
      <c r="AR3" s="86"/>
      <c r="AS3" s="86"/>
      <c r="AT3" s="86"/>
      <c r="AU3" s="86"/>
      <c r="AV3" s="86"/>
      <c r="AW3" s="86"/>
      <c r="AX3" s="88" t="s">
        <v>23</v>
      </c>
      <c r="AY3" s="86"/>
      <c r="AZ3" s="86"/>
      <c r="BA3" s="86"/>
      <c r="BB3" s="86"/>
      <c r="BC3" s="86"/>
      <c r="BD3" s="86"/>
      <c r="BE3" s="86"/>
      <c r="BF3" s="86"/>
      <c r="BG3" s="86"/>
      <c r="BH3" s="86"/>
      <c r="BI3" s="87"/>
      <c r="BJ3" s="88" t="s">
        <v>24</v>
      </c>
      <c r="BK3" s="86"/>
      <c r="BL3" s="86"/>
      <c r="BM3" s="86"/>
      <c r="BN3" s="86"/>
      <c r="BO3" s="86"/>
      <c r="BP3" s="86"/>
      <c r="BQ3" s="86"/>
      <c r="BR3" s="86"/>
      <c r="BS3" s="86"/>
      <c r="BT3" s="86"/>
      <c r="BU3" s="87"/>
      <c r="BV3" s="88" t="s">
        <v>25</v>
      </c>
      <c r="BW3" s="86"/>
      <c r="BX3" s="86"/>
      <c r="BY3" s="86"/>
      <c r="BZ3" s="86"/>
      <c r="CA3" s="86"/>
      <c r="CB3" s="86"/>
      <c r="CC3" s="86"/>
      <c r="CD3" s="86"/>
      <c r="CE3" s="86"/>
      <c r="CF3" s="86"/>
      <c r="CG3" s="87"/>
      <c r="CH3" s="86" t="s">
        <v>26</v>
      </c>
      <c r="CI3" s="86"/>
      <c r="CJ3" s="86"/>
      <c r="CK3" s="86"/>
      <c r="CL3" s="86"/>
      <c r="CM3" s="86"/>
      <c r="CN3" s="86"/>
      <c r="CO3" s="86"/>
      <c r="CP3" s="86"/>
      <c r="CQ3" s="86"/>
      <c r="CR3" s="86"/>
      <c r="CS3" s="87"/>
      <c r="CT3" s="88" t="s">
        <v>27</v>
      </c>
      <c r="CU3" s="86"/>
      <c r="CV3" s="86"/>
      <c r="CW3" s="86"/>
      <c r="CX3" s="86"/>
      <c r="CY3" s="86"/>
      <c r="CZ3" s="86"/>
      <c r="DA3" s="86"/>
      <c r="DB3" s="86"/>
      <c r="DC3" s="86"/>
      <c r="DD3" s="86"/>
      <c r="DE3" s="87"/>
      <c r="DF3" s="89" t="s">
        <v>28</v>
      </c>
      <c r="DG3" s="90"/>
      <c r="DH3" s="90"/>
      <c r="DI3" s="90"/>
      <c r="DJ3" s="90"/>
      <c r="DK3" s="90"/>
      <c r="DL3" s="90"/>
      <c r="DM3" s="90"/>
      <c r="DN3" s="90"/>
      <c r="DO3" s="90"/>
      <c r="DP3" s="90"/>
      <c r="DQ3" s="91"/>
      <c r="DR3" s="92" t="s">
        <v>29</v>
      </c>
      <c r="DS3" s="93"/>
      <c r="DT3" s="92" t="s">
        <v>30</v>
      </c>
      <c r="DU3" s="94"/>
      <c r="DV3" s="93"/>
      <c r="DW3" s="46" t="s">
        <v>31</v>
      </c>
      <c r="DX3" s="46" t="s">
        <v>32</v>
      </c>
    </row>
    <row r="4" spans="1:128" s="42" customFormat="1" ht="13.5" customHeight="1">
      <c r="D4" s="48"/>
      <c r="E4" s="49"/>
      <c r="F4" s="50"/>
      <c r="G4" s="51"/>
      <c r="H4" s="51"/>
      <c r="I4" s="51"/>
      <c r="J4" s="52"/>
      <c r="K4" s="51"/>
      <c r="L4" s="51"/>
      <c r="M4" s="51"/>
      <c r="N4" s="51"/>
      <c r="O4" s="51"/>
      <c r="P4" s="51"/>
      <c r="Q4" s="97" t="s">
        <v>33</v>
      </c>
      <c r="R4" s="99" t="s">
        <v>34</v>
      </c>
      <c r="S4" s="101" t="s">
        <v>35</v>
      </c>
      <c r="T4" s="103" t="s">
        <v>36</v>
      </c>
      <c r="U4" s="105" t="s">
        <v>37</v>
      </c>
      <c r="V4" s="95" t="s">
        <v>413</v>
      </c>
      <c r="W4" s="95" t="s">
        <v>414</v>
      </c>
      <c r="X4" s="53"/>
      <c r="Y4" s="71"/>
      <c r="Z4" s="73" t="s">
        <v>443</v>
      </c>
      <c r="AA4" s="74" t="s">
        <v>444</v>
      </c>
      <c r="AB4" s="75" t="s">
        <v>445</v>
      </c>
      <c r="AC4" s="74" t="s">
        <v>446</v>
      </c>
      <c r="AD4" s="74" t="s">
        <v>447</v>
      </c>
      <c r="AE4" s="74" t="s">
        <v>448</v>
      </c>
      <c r="AF4" s="74" t="s">
        <v>449</v>
      </c>
      <c r="AG4" s="74" t="s">
        <v>450</v>
      </c>
      <c r="AH4" s="74" t="s">
        <v>451</v>
      </c>
      <c r="AI4" s="74" t="s">
        <v>452</v>
      </c>
      <c r="AJ4" s="74" t="s">
        <v>453</v>
      </c>
      <c r="AK4" s="54" t="s">
        <v>454</v>
      </c>
      <c r="AL4" s="73" t="s">
        <v>443</v>
      </c>
      <c r="AM4" s="74" t="s">
        <v>444</v>
      </c>
      <c r="AN4" s="75" t="s">
        <v>445</v>
      </c>
      <c r="AO4" s="74" t="s">
        <v>446</v>
      </c>
      <c r="AP4" s="74" t="s">
        <v>447</v>
      </c>
      <c r="AQ4" s="74" t="s">
        <v>448</v>
      </c>
      <c r="AR4" s="74" t="s">
        <v>449</v>
      </c>
      <c r="AS4" s="74" t="s">
        <v>450</v>
      </c>
      <c r="AT4" s="74" t="s">
        <v>451</v>
      </c>
      <c r="AU4" s="74" t="s">
        <v>452</v>
      </c>
      <c r="AV4" s="74" t="s">
        <v>453</v>
      </c>
      <c r="AW4" s="54" t="s">
        <v>454</v>
      </c>
      <c r="AX4" s="73" t="s">
        <v>443</v>
      </c>
      <c r="AY4" s="74" t="s">
        <v>444</v>
      </c>
      <c r="AZ4" s="75" t="s">
        <v>445</v>
      </c>
      <c r="BA4" s="74" t="s">
        <v>446</v>
      </c>
      <c r="BB4" s="74" t="s">
        <v>447</v>
      </c>
      <c r="BC4" s="74" t="s">
        <v>448</v>
      </c>
      <c r="BD4" s="74" t="s">
        <v>449</v>
      </c>
      <c r="BE4" s="74" t="s">
        <v>450</v>
      </c>
      <c r="BF4" s="74" t="s">
        <v>451</v>
      </c>
      <c r="BG4" s="74" t="s">
        <v>452</v>
      </c>
      <c r="BH4" s="74" t="s">
        <v>453</v>
      </c>
      <c r="BI4" s="54" t="s">
        <v>454</v>
      </c>
      <c r="BJ4" s="73" t="s">
        <v>443</v>
      </c>
      <c r="BK4" s="74" t="s">
        <v>444</v>
      </c>
      <c r="BL4" s="75" t="s">
        <v>445</v>
      </c>
      <c r="BM4" s="74" t="s">
        <v>446</v>
      </c>
      <c r="BN4" s="74" t="s">
        <v>447</v>
      </c>
      <c r="BO4" s="74" t="s">
        <v>448</v>
      </c>
      <c r="BP4" s="74" t="s">
        <v>449</v>
      </c>
      <c r="BQ4" s="74" t="s">
        <v>450</v>
      </c>
      <c r="BR4" s="74" t="s">
        <v>451</v>
      </c>
      <c r="BS4" s="74" t="s">
        <v>452</v>
      </c>
      <c r="BT4" s="74" t="s">
        <v>453</v>
      </c>
      <c r="BU4" s="54" t="s">
        <v>454</v>
      </c>
      <c r="BV4" s="73" t="s">
        <v>443</v>
      </c>
      <c r="BW4" s="74" t="s">
        <v>444</v>
      </c>
      <c r="BX4" s="75" t="s">
        <v>445</v>
      </c>
      <c r="BY4" s="74" t="s">
        <v>446</v>
      </c>
      <c r="BZ4" s="74" t="s">
        <v>447</v>
      </c>
      <c r="CA4" s="74" t="s">
        <v>448</v>
      </c>
      <c r="CB4" s="74" t="s">
        <v>449</v>
      </c>
      <c r="CC4" s="74" t="s">
        <v>450</v>
      </c>
      <c r="CD4" s="74" t="s">
        <v>451</v>
      </c>
      <c r="CE4" s="74" t="s">
        <v>452</v>
      </c>
      <c r="CF4" s="74" t="s">
        <v>453</v>
      </c>
      <c r="CG4" s="54" t="s">
        <v>454</v>
      </c>
      <c r="CH4" s="73" t="s">
        <v>443</v>
      </c>
      <c r="CI4" s="74" t="s">
        <v>444</v>
      </c>
      <c r="CJ4" s="75" t="s">
        <v>445</v>
      </c>
      <c r="CK4" s="74" t="s">
        <v>446</v>
      </c>
      <c r="CL4" s="74" t="s">
        <v>447</v>
      </c>
      <c r="CM4" s="74" t="s">
        <v>448</v>
      </c>
      <c r="CN4" s="74" t="s">
        <v>449</v>
      </c>
      <c r="CO4" s="74" t="s">
        <v>450</v>
      </c>
      <c r="CP4" s="74" t="s">
        <v>451</v>
      </c>
      <c r="CQ4" s="74" t="s">
        <v>452</v>
      </c>
      <c r="CR4" s="74" t="s">
        <v>453</v>
      </c>
      <c r="CS4" s="54" t="s">
        <v>454</v>
      </c>
      <c r="CT4" s="73" t="s">
        <v>443</v>
      </c>
      <c r="CU4" s="74" t="s">
        <v>444</v>
      </c>
      <c r="CV4" s="75" t="s">
        <v>445</v>
      </c>
      <c r="CW4" s="74" t="s">
        <v>446</v>
      </c>
      <c r="CX4" s="74" t="s">
        <v>447</v>
      </c>
      <c r="CY4" s="74" t="s">
        <v>448</v>
      </c>
      <c r="CZ4" s="74" t="s">
        <v>449</v>
      </c>
      <c r="DA4" s="74" t="s">
        <v>450</v>
      </c>
      <c r="DB4" s="74" t="s">
        <v>451</v>
      </c>
      <c r="DC4" s="74" t="s">
        <v>452</v>
      </c>
      <c r="DD4" s="74" t="s">
        <v>453</v>
      </c>
      <c r="DE4" s="54" t="s">
        <v>454</v>
      </c>
      <c r="DF4" s="73" t="s">
        <v>443</v>
      </c>
      <c r="DG4" s="74" t="s">
        <v>444</v>
      </c>
      <c r="DH4" s="75" t="s">
        <v>445</v>
      </c>
      <c r="DI4" s="74" t="s">
        <v>446</v>
      </c>
      <c r="DJ4" s="74" t="s">
        <v>447</v>
      </c>
      <c r="DK4" s="74" t="s">
        <v>448</v>
      </c>
      <c r="DL4" s="74" t="s">
        <v>449</v>
      </c>
      <c r="DM4" s="74" t="s">
        <v>450</v>
      </c>
      <c r="DN4" s="74" t="s">
        <v>451</v>
      </c>
      <c r="DO4" s="74" t="s">
        <v>452</v>
      </c>
      <c r="DP4" s="74" t="s">
        <v>453</v>
      </c>
      <c r="DQ4" s="54" t="s">
        <v>454</v>
      </c>
      <c r="DR4" s="55" t="s">
        <v>38</v>
      </c>
      <c r="DS4" s="54" t="s">
        <v>39</v>
      </c>
      <c r="DT4" s="55" t="s">
        <v>40</v>
      </c>
      <c r="DU4" s="56" t="s">
        <v>41</v>
      </c>
      <c r="DV4" s="57" t="s">
        <v>42</v>
      </c>
      <c r="DW4" s="51"/>
      <c r="DX4" s="51"/>
    </row>
    <row r="5" spans="1:128">
      <c r="A5" s="36"/>
      <c r="B5" s="36"/>
      <c r="C5" s="36"/>
      <c r="D5" s="72"/>
      <c r="E5" s="58"/>
      <c r="F5" s="59"/>
      <c r="G5" s="72"/>
      <c r="H5" s="60"/>
      <c r="I5" s="61"/>
      <c r="J5" s="62"/>
      <c r="K5" s="61"/>
      <c r="L5" s="61"/>
      <c r="M5" s="61"/>
      <c r="N5" s="61"/>
      <c r="O5" s="61"/>
      <c r="P5" s="72"/>
      <c r="Q5" s="98"/>
      <c r="R5" s="100"/>
      <c r="S5" s="102"/>
      <c r="T5" s="104"/>
      <c r="U5" s="106"/>
      <c r="V5" s="96"/>
      <c r="W5" s="96"/>
      <c r="X5" s="63"/>
      <c r="Y5" s="72"/>
      <c r="Z5" s="76" t="s">
        <v>455</v>
      </c>
      <c r="AA5" s="77" t="s">
        <v>456</v>
      </c>
      <c r="AB5" s="77" t="s">
        <v>457</v>
      </c>
      <c r="AC5" s="77" t="s">
        <v>458</v>
      </c>
      <c r="AD5" s="77" t="s">
        <v>459</v>
      </c>
      <c r="AE5" s="77" t="s">
        <v>460</v>
      </c>
      <c r="AF5" s="77" t="s">
        <v>461</v>
      </c>
      <c r="AG5" s="77" t="s">
        <v>462</v>
      </c>
      <c r="AH5" s="77" t="s">
        <v>463</v>
      </c>
      <c r="AI5" s="77" t="s">
        <v>464</v>
      </c>
      <c r="AJ5" s="77" t="s">
        <v>465</v>
      </c>
      <c r="AK5" s="85" t="s">
        <v>466</v>
      </c>
      <c r="AL5" s="76" t="s">
        <v>455</v>
      </c>
      <c r="AM5" s="77" t="s">
        <v>456</v>
      </c>
      <c r="AN5" s="77" t="s">
        <v>457</v>
      </c>
      <c r="AO5" s="77" t="s">
        <v>458</v>
      </c>
      <c r="AP5" s="77" t="s">
        <v>459</v>
      </c>
      <c r="AQ5" s="77" t="s">
        <v>460</v>
      </c>
      <c r="AR5" s="77" t="s">
        <v>461</v>
      </c>
      <c r="AS5" s="77" t="s">
        <v>462</v>
      </c>
      <c r="AT5" s="77" t="s">
        <v>463</v>
      </c>
      <c r="AU5" s="77" t="s">
        <v>464</v>
      </c>
      <c r="AV5" s="77" t="s">
        <v>465</v>
      </c>
      <c r="AW5" s="77" t="s">
        <v>466</v>
      </c>
      <c r="AX5" s="76" t="s">
        <v>455</v>
      </c>
      <c r="AY5" s="77" t="s">
        <v>456</v>
      </c>
      <c r="AZ5" s="77" t="s">
        <v>457</v>
      </c>
      <c r="BA5" s="77" t="s">
        <v>458</v>
      </c>
      <c r="BB5" s="77" t="s">
        <v>459</v>
      </c>
      <c r="BC5" s="77" t="s">
        <v>460</v>
      </c>
      <c r="BD5" s="77" t="s">
        <v>461</v>
      </c>
      <c r="BE5" s="77" t="s">
        <v>462</v>
      </c>
      <c r="BF5" s="77" t="s">
        <v>463</v>
      </c>
      <c r="BG5" s="77" t="s">
        <v>464</v>
      </c>
      <c r="BH5" s="77" t="s">
        <v>465</v>
      </c>
      <c r="BI5" s="77" t="s">
        <v>466</v>
      </c>
      <c r="BJ5" s="76" t="s">
        <v>455</v>
      </c>
      <c r="BK5" s="77" t="s">
        <v>456</v>
      </c>
      <c r="BL5" s="77" t="s">
        <v>457</v>
      </c>
      <c r="BM5" s="77" t="s">
        <v>458</v>
      </c>
      <c r="BN5" s="77" t="s">
        <v>459</v>
      </c>
      <c r="BO5" s="77" t="s">
        <v>460</v>
      </c>
      <c r="BP5" s="77" t="s">
        <v>461</v>
      </c>
      <c r="BQ5" s="77" t="s">
        <v>462</v>
      </c>
      <c r="BR5" s="77" t="s">
        <v>463</v>
      </c>
      <c r="BS5" s="77" t="s">
        <v>464</v>
      </c>
      <c r="BT5" s="77" t="s">
        <v>465</v>
      </c>
      <c r="BU5" s="85" t="s">
        <v>466</v>
      </c>
      <c r="BV5" s="76" t="s">
        <v>455</v>
      </c>
      <c r="BW5" s="77" t="s">
        <v>456</v>
      </c>
      <c r="BX5" s="77" t="s">
        <v>457</v>
      </c>
      <c r="BY5" s="77" t="s">
        <v>458</v>
      </c>
      <c r="BZ5" s="77" t="s">
        <v>459</v>
      </c>
      <c r="CA5" s="77" t="s">
        <v>460</v>
      </c>
      <c r="CB5" s="77" t="s">
        <v>461</v>
      </c>
      <c r="CC5" s="77" t="s">
        <v>462</v>
      </c>
      <c r="CD5" s="77" t="s">
        <v>463</v>
      </c>
      <c r="CE5" s="77" t="s">
        <v>464</v>
      </c>
      <c r="CF5" s="77" t="s">
        <v>465</v>
      </c>
      <c r="CG5" s="77" t="s">
        <v>466</v>
      </c>
      <c r="CH5" s="76" t="s">
        <v>455</v>
      </c>
      <c r="CI5" s="77" t="s">
        <v>456</v>
      </c>
      <c r="CJ5" s="77" t="s">
        <v>457</v>
      </c>
      <c r="CK5" s="77" t="s">
        <v>458</v>
      </c>
      <c r="CL5" s="77" t="s">
        <v>459</v>
      </c>
      <c r="CM5" s="77" t="s">
        <v>460</v>
      </c>
      <c r="CN5" s="77" t="s">
        <v>461</v>
      </c>
      <c r="CO5" s="77" t="s">
        <v>462</v>
      </c>
      <c r="CP5" s="77" t="s">
        <v>463</v>
      </c>
      <c r="CQ5" s="77" t="s">
        <v>464</v>
      </c>
      <c r="CR5" s="77" t="s">
        <v>465</v>
      </c>
      <c r="CS5" s="77" t="s">
        <v>466</v>
      </c>
      <c r="CT5" s="76" t="s">
        <v>455</v>
      </c>
      <c r="CU5" s="77" t="s">
        <v>456</v>
      </c>
      <c r="CV5" s="77" t="s">
        <v>457</v>
      </c>
      <c r="CW5" s="77" t="s">
        <v>458</v>
      </c>
      <c r="CX5" s="77" t="s">
        <v>459</v>
      </c>
      <c r="CY5" s="77" t="s">
        <v>460</v>
      </c>
      <c r="CZ5" s="77" t="s">
        <v>461</v>
      </c>
      <c r="DA5" s="77" t="s">
        <v>462</v>
      </c>
      <c r="DB5" s="77" t="s">
        <v>463</v>
      </c>
      <c r="DC5" s="77" t="s">
        <v>464</v>
      </c>
      <c r="DD5" s="77" t="s">
        <v>465</v>
      </c>
      <c r="DE5" s="85" t="s">
        <v>466</v>
      </c>
      <c r="DF5" s="76" t="s">
        <v>455</v>
      </c>
      <c r="DG5" s="77" t="s">
        <v>456</v>
      </c>
      <c r="DH5" s="77" t="s">
        <v>457</v>
      </c>
      <c r="DI5" s="77" t="s">
        <v>458</v>
      </c>
      <c r="DJ5" s="77" t="s">
        <v>459</v>
      </c>
      <c r="DK5" s="77" t="s">
        <v>460</v>
      </c>
      <c r="DL5" s="77" t="s">
        <v>461</v>
      </c>
      <c r="DM5" s="77" t="s">
        <v>462</v>
      </c>
      <c r="DN5" s="77" t="s">
        <v>463</v>
      </c>
      <c r="DO5" s="77" t="s">
        <v>464</v>
      </c>
      <c r="DP5" s="77" t="s">
        <v>465</v>
      </c>
      <c r="DQ5" s="77" t="s">
        <v>466</v>
      </c>
      <c r="DR5" s="65"/>
      <c r="DS5" s="66"/>
      <c r="DT5" s="65"/>
      <c r="DU5" s="64"/>
      <c r="DV5" s="67"/>
      <c r="DW5" s="72"/>
      <c r="DX5" s="61"/>
    </row>
    <row r="6" spans="1:128" ht="18" customHeight="1">
      <c r="A6" s="1">
        <v>7</v>
      </c>
      <c r="B6" s="2">
        <f t="shared" ref="B6:B23" si="0">SUM(Z6:AK6)/CN6/8760</f>
        <v>0.21581942066210047</v>
      </c>
      <c r="C6" s="3">
        <f>SUM(Z6:AK6)/SUM(CH6:CS6)</f>
        <v>152.19748427672957</v>
      </c>
      <c r="D6" s="15" t="s">
        <v>43</v>
      </c>
      <c r="E6" s="16" t="s">
        <v>44</v>
      </c>
      <c r="F6" s="31" t="s">
        <v>45</v>
      </c>
      <c r="G6" s="32" t="s">
        <v>46</v>
      </c>
      <c r="H6" s="17" t="s">
        <v>47</v>
      </c>
      <c r="I6" s="15" t="s">
        <v>48</v>
      </c>
      <c r="J6" s="18" t="s">
        <v>49</v>
      </c>
      <c r="K6" s="15" t="s">
        <v>50</v>
      </c>
      <c r="L6" s="15" t="s">
        <v>51</v>
      </c>
      <c r="M6" s="15" t="s">
        <v>51</v>
      </c>
      <c r="N6" s="15" t="s">
        <v>52</v>
      </c>
      <c r="O6" s="15" t="s">
        <v>53</v>
      </c>
      <c r="P6" s="19" t="s">
        <v>54</v>
      </c>
      <c r="Q6" s="8" t="s">
        <v>55</v>
      </c>
      <c r="R6" s="22"/>
      <c r="S6" s="9" t="s">
        <v>55</v>
      </c>
      <c r="T6" s="10" t="s">
        <v>55</v>
      </c>
      <c r="U6" s="5" t="s">
        <v>55</v>
      </c>
      <c r="V6" s="6">
        <f>SUM(Z6:AK6)</f>
        <v>120997</v>
      </c>
      <c r="W6" s="6">
        <f>CN6</f>
        <v>64</v>
      </c>
      <c r="X6" s="7" t="s">
        <v>56</v>
      </c>
      <c r="Y6" s="19" t="s">
        <v>56</v>
      </c>
      <c r="Z6" s="24">
        <v>7910</v>
      </c>
      <c r="AA6" s="21">
        <v>9939</v>
      </c>
      <c r="AB6" s="21">
        <v>13921</v>
      </c>
      <c r="AC6" s="21">
        <v>15828</v>
      </c>
      <c r="AD6" s="21">
        <v>12713</v>
      </c>
      <c r="AE6" s="20">
        <v>11356</v>
      </c>
      <c r="AF6" s="20">
        <v>7886</v>
      </c>
      <c r="AG6" s="20">
        <v>6595</v>
      </c>
      <c r="AH6" s="21">
        <v>6507</v>
      </c>
      <c r="AI6" s="20">
        <v>10223</v>
      </c>
      <c r="AJ6" s="20">
        <v>9469</v>
      </c>
      <c r="AK6" s="25">
        <v>8650</v>
      </c>
      <c r="AL6" s="22" t="s">
        <v>57</v>
      </c>
      <c r="AM6" s="21" t="s">
        <v>57</v>
      </c>
      <c r="AN6" s="21" t="s">
        <v>57</v>
      </c>
      <c r="AO6" s="21" t="s">
        <v>57</v>
      </c>
      <c r="AP6" s="21" t="s">
        <v>57</v>
      </c>
      <c r="AQ6" s="20" t="s">
        <v>57</v>
      </c>
      <c r="AR6" s="20" t="s">
        <v>57</v>
      </c>
      <c r="AS6" s="20" t="s">
        <v>57</v>
      </c>
      <c r="AT6" s="20" t="s">
        <v>57</v>
      </c>
      <c r="AU6" s="20" t="s">
        <v>57</v>
      </c>
      <c r="AV6" s="20" t="s">
        <v>57</v>
      </c>
      <c r="AW6" s="20" t="s">
        <v>57</v>
      </c>
      <c r="AX6" s="24" t="s">
        <v>57</v>
      </c>
      <c r="AY6" s="21" t="s">
        <v>57</v>
      </c>
      <c r="AZ6" s="21" t="s">
        <v>57</v>
      </c>
      <c r="BA6" s="21" t="s">
        <v>57</v>
      </c>
      <c r="BB6" s="21" t="s">
        <v>57</v>
      </c>
      <c r="BC6" s="20" t="s">
        <v>57</v>
      </c>
      <c r="BD6" s="20" t="s">
        <v>57</v>
      </c>
      <c r="BE6" s="20" t="s">
        <v>57</v>
      </c>
      <c r="BF6" s="20" t="s">
        <v>57</v>
      </c>
      <c r="BG6" s="20" t="s">
        <v>57</v>
      </c>
      <c r="BH6" s="20" t="s">
        <v>57</v>
      </c>
      <c r="BI6" s="25" t="s">
        <v>57</v>
      </c>
      <c r="BJ6" s="24" t="s">
        <v>57</v>
      </c>
      <c r="BK6" s="21" t="s">
        <v>57</v>
      </c>
      <c r="BL6" s="21" t="s">
        <v>57</v>
      </c>
      <c r="BM6" s="21" t="s">
        <v>57</v>
      </c>
      <c r="BN6" s="21" t="s">
        <v>57</v>
      </c>
      <c r="BO6" s="21" t="s">
        <v>57</v>
      </c>
      <c r="BP6" s="21" t="s">
        <v>57</v>
      </c>
      <c r="BQ6" s="21" t="s">
        <v>57</v>
      </c>
      <c r="BR6" s="21" t="s">
        <v>57</v>
      </c>
      <c r="BS6" s="21" t="s">
        <v>57</v>
      </c>
      <c r="BT6" s="21" t="s">
        <v>57</v>
      </c>
      <c r="BU6" s="25" t="s">
        <v>57</v>
      </c>
      <c r="BV6" s="24" t="s">
        <v>57</v>
      </c>
      <c r="BW6" s="21" t="s">
        <v>57</v>
      </c>
      <c r="BX6" s="21" t="s">
        <v>57</v>
      </c>
      <c r="BY6" s="21" t="s">
        <v>57</v>
      </c>
      <c r="BZ6" s="21" t="s">
        <v>57</v>
      </c>
      <c r="CA6" s="21" t="s">
        <v>57</v>
      </c>
      <c r="CB6" s="21" t="s">
        <v>57</v>
      </c>
      <c r="CC6" s="21" t="s">
        <v>57</v>
      </c>
      <c r="CD6" s="21" t="s">
        <v>57</v>
      </c>
      <c r="CE6" s="21" t="s">
        <v>57</v>
      </c>
      <c r="CF6" s="21" t="s">
        <v>57</v>
      </c>
      <c r="CG6" s="25" t="s">
        <v>57</v>
      </c>
      <c r="CH6" s="22">
        <v>64</v>
      </c>
      <c r="CI6" s="21">
        <v>64</v>
      </c>
      <c r="CJ6" s="21">
        <v>64</v>
      </c>
      <c r="CK6" s="21">
        <v>73</v>
      </c>
      <c r="CL6" s="21">
        <v>73</v>
      </c>
      <c r="CM6" s="21">
        <v>73</v>
      </c>
      <c r="CN6" s="21">
        <v>64</v>
      </c>
      <c r="CO6" s="21">
        <v>64</v>
      </c>
      <c r="CP6" s="21">
        <v>64</v>
      </c>
      <c r="CQ6" s="21">
        <v>64</v>
      </c>
      <c r="CR6" s="21">
        <v>64</v>
      </c>
      <c r="CS6" s="25">
        <v>64</v>
      </c>
      <c r="CT6" s="24">
        <v>30</v>
      </c>
      <c r="CU6" s="21">
        <v>41</v>
      </c>
      <c r="CV6" s="21">
        <v>56</v>
      </c>
      <c r="CW6" s="21">
        <v>73</v>
      </c>
      <c r="CX6" s="21">
        <v>65</v>
      </c>
      <c r="CY6" s="20">
        <v>53</v>
      </c>
      <c r="CZ6" s="20">
        <v>34</v>
      </c>
      <c r="DA6" s="20">
        <v>25</v>
      </c>
      <c r="DB6" s="20">
        <v>27</v>
      </c>
      <c r="DC6" s="20">
        <v>51</v>
      </c>
      <c r="DD6" s="20">
        <v>35</v>
      </c>
      <c r="DE6" s="25">
        <v>33</v>
      </c>
      <c r="DF6" s="24">
        <v>99</v>
      </c>
      <c r="DG6" s="21">
        <v>98</v>
      </c>
      <c r="DH6" s="21">
        <v>95</v>
      </c>
      <c r="DI6" s="21">
        <v>92</v>
      </c>
      <c r="DJ6" s="21">
        <v>93</v>
      </c>
      <c r="DK6" s="20">
        <v>96</v>
      </c>
      <c r="DL6" s="21">
        <v>98</v>
      </c>
      <c r="DM6" s="21">
        <v>99</v>
      </c>
      <c r="DN6" s="21">
        <v>99</v>
      </c>
      <c r="DO6" s="21">
        <v>96</v>
      </c>
      <c r="DP6" s="21">
        <v>96</v>
      </c>
      <c r="DQ6" s="25">
        <v>97</v>
      </c>
      <c r="DR6" s="23" t="s">
        <v>467</v>
      </c>
      <c r="DS6" s="26" t="s">
        <v>468</v>
      </c>
      <c r="DT6" s="23" t="s">
        <v>416</v>
      </c>
      <c r="DU6" s="21" t="s">
        <v>417</v>
      </c>
      <c r="DV6" s="27" t="s">
        <v>418</v>
      </c>
      <c r="DW6" s="28" t="s">
        <v>469</v>
      </c>
      <c r="DX6" s="16"/>
    </row>
    <row r="7" spans="1:128" ht="18" customHeight="1">
      <c r="A7" s="1">
        <v>1</v>
      </c>
      <c r="B7" s="2">
        <f t="shared" si="0"/>
        <v>0.2489089572777882</v>
      </c>
      <c r="C7" s="3">
        <v>203.387100456621</v>
      </c>
      <c r="D7" s="15" t="s">
        <v>430</v>
      </c>
      <c r="E7" s="16" t="s">
        <v>431</v>
      </c>
      <c r="F7" s="31" t="s">
        <v>432</v>
      </c>
      <c r="G7" s="32" t="s">
        <v>433</v>
      </c>
      <c r="H7" s="17" t="s">
        <v>434</v>
      </c>
      <c r="I7" s="15" t="s">
        <v>435</v>
      </c>
      <c r="J7" s="18" t="s">
        <v>436</v>
      </c>
      <c r="K7" s="15" t="s">
        <v>50</v>
      </c>
      <c r="L7" s="15" t="s">
        <v>51</v>
      </c>
      <c r="M7" s="15" t="s">
        <v>51</v>
      </c>
      <c r="N7" s="15" t="s">
        <v>52</v>
      </c>
      <c r="O7" s="15" t="s">
        <v>53</v>
      </c>
      <c r="P7" s="19" t="s">
        <v>54</v>
      </c>
      <c r="Q7" s="8" t="s">
        <v>55</v>
      </c>
      <c r="R7" s="22"/>
      <c r="S7" s="9" t="s">
        <v>55</v>
      </c>
      <c r="T7" s="10" t="s">
        <v>55</v>
      </c>
      <c r="U7" s="5" t="s">
        <v>54</v>
      </c>
      <c r="V7" s="6">
        <f t="shared" ref="V7:V51" si="1">SUM(Z7:AK7)</f>
        <v>1591723</v>
      </c>
      <c r="W7" s="6">
        <f t="shared" ref="W7:W51" si="2">CN7</f>
        <v>730</v>
      </c>
      <c r="X7" s="7" t="s">
        <v>56</v>
      </c>
      <c r="Y7" s="19" t="s">
        <v>56</v>
      </c>
      <c r="Z7" s="24">
        <v>112541</v>
      </c>
      <c r="AA7" s="21">
        <v>108349</v>
      </c>
      <c r="AB7" s="21">
        <v>127191</v>
      </c>
      <c r="AC7" s="21">
        <v>127105</v>
      </c>
      <c r="AD7" s="21">
        <v>118721</v>
      </c>
      <c r="AE7" s="20">
        <v>124758</v>
      </c>
      <c r="AF7" s="20">
        <v>112070</v>
      </c>
      <c r="AG7" s="20">
        <v>99411</v>
      </c>
      <c r="AH7" s="21">
        <v>114956</v>
      </c>
      <c r="AI7" s="20">
        <v>193636</v>
      </c>
      <c r="AJ7" s="20">
        <v>187232</v>
      </c>
      <c r="AK7" s="25">
        <v>165753</v>
      </c>
      <c r="AL7" s="22" t="s">
        <v>57</v>
      </c>
      <c r="AM7" s="21" t="s">
        <v>57</v>
      </c>
      <c r="AN7" s="21" t="s">
        <v>57</v>
      </c>
      <c r="AO7" s="21" t="s">
        <v>57</v>
      </c>
      <c r="AP7" s="21" t="s">
        <v>57</v>
      </c>
      <c r="AQ7" s="20" t="s">
        <v>57</v>
      </c>
      <c r="AR7" s="20" t="s">
        <v>57</v>
      </c>
      <c r="AS7" s="20" t="s">
        <v>57</v>
      </c>
      <c r="AT7" s="20" t="s">
        <v>57</v>
      </c>
      <c r="AU7" s="20" t="s">
        <v>57</v>
      </c>
      <c r="AV7" s="20" t="s">
        <v>57</v>
      </c>
      <c r="AW7" s="20" t="s">
        <v>57</v>
      </c>
      <c r="AX7" s="24" t="s">
        <v>57</v>
      </c>
      <c r="AY7" s="21" t="s">
        <v>57</v>
      </c>
      <c r="AZ7" s="21" t="s">
        <v>57</v>
      </c>
      <c r="BA7" s="21" t="s">
        <v>57</v>
      </c>
      <c r="BB7" s="21" t="s">
        <v>57</v>
      </c>
      <c r="BC7" s="20" t="s">
        <v>57</v>
      </c>
      <c r="BD7" s="20" t="s">
        <v>57</v>
      </c>
      <c r="BE7" s="20" t="s">
        <v>57</v>
      </c>
      <c r="BF7" s="20" t="s">
        <v>57</v>
      </c>
      <c r="BG7" s="20" t="s">
        <v>57</v>
      </c>
      <c r="BH7" s="20" t="s">
        <v>57</v>
      </c>
      <c r="BI7" s="25" t="s">
        <v>57</v>
      </c>
      <c r="BJ7" s="24" t="s">
        <v>57</v>
      </c>
      <c r="BK7" s="21" t="s">
        <v>57</v>
      </c>
      <c r="BL7" s="21" t="s">
        <v>57</v>
      </c>
      <c r="BM7" s="21" t="s">
        <v>57</v>
      </c>
      <c r="BN7" s="21" t="s">
        <v>57</v>
      </c>
      <c r="BO7" s="21" t="s">
        <v>57</v>
      </c>
      <c r="BP7" s="21" t="s">
        <v>57</v>
      </c>
      <c r="BQ7" s="21" t="s">
        <v>57</v>
      </c>
      <c r="BR7" s="21" t="s">
        <v>57</v>
      </c>
      <c r="BS7" s="21" t="s">
        <v>57</v>
      </c>
      <c r="BT7" s="21" t="s">
        <v>57</v>
      </c>
      <c r="BU7" s="25" t="s">
        <v>57</v>
      </c>
      <c r="BV7" s="24" t="s">
        <v>57</v>
      </c>
      <c r="BW7" s="21" t="s">
        <v>57</v>
      </c>
      <c r="BX7" s="21" t="s">
        <v>57</v>
      </c>
      <c r="BY7" s="21" t="s">
        <v>57</v>
      </c>
      <c r="BZ7" s="21" t="s">
        <v>57</v>
      </c>
      <c r="CA7" s="21" t="s">
        <v>57</v>
      </c>
      <c r="CB7" s="21" t="s">
        <v>57</v>
      </c>
      <c r="CC7" s="21" t="s">
        <v>57</v>
      </c>
      <c r="CD7" s="21" t="s">
        <v>57</v>
      </c>
      <c r="CE7" s="21" t="s">
        <v>57</v>
      </c>
      <c r="CF7" s="21" t="s">
        <v>57</v>
      </c>
      <c r="CG7" s="25" t="s">
        <v>57</v>
      </c>
      <c r="CH7" s="22">
        <v>730</v>
      </c>
      <c r="CI7" s="21">
        <v>730</v>
      </c>
      <c r="CJ7" s="21">
        <v>730</v>
      </c>
      <c r="CK7" s="21">
        <v>730</v>
      </c>
      <c r="CL7" s="21">
        <v>730</v>
      </c>
      <c r="CM7" s="21">
        <v>730</v>
      </c>
      <c r="CN7" s="21">
        <v>730</v>
      </c>
      <c r="CO7" s="21">
        <v>730</v>
      </c>
      <c r="CP7" s="21">
        <v>730</v>
      </c>
      <c r="CQ7" s="21">
        <v>730</v>
      </c>
      <c r="CR7" s="21">
        <v>730</v>
      </c>
      <c r="CS7" s="25">
        <v>730</v>
      </c>
      <c r="CT7" s="24">
        <v>689</v>
      </c>
      <c r="CU7" s="21">
        <v>487</v>
      </c>
      <c r="CV7" s="21">
        <v>516</v>
      </c>
      <c r="CW7" s="21">
        <v>535</v>
      </c>
      <c r="CX7" s="21">
        <v>523</v>
      </c>
      <c r="CY7" s="20">
        <v>502</v>
      </c>
      <c r="CZ7" s="20">
        <v>432</v>
      </c>
      <c r="DA7" s="20">
        <v>641</v>
      </c>
      <c r="DB7" s="20">
        <v>607</v>
      </c>
      <c r="DC7" s="20">
        <v>727</v>
      </c>
      <c r="DD7" s="20">
        <v>713</v>
      </c>
      <c r="DE7" s="25">
        <v>708</v>
      </c>
      <c r="DF7" s="24">
        <v>100</v>
      </c>
      <c r="DG7" s="21">
        <v>100</v>
      </c>
      <c r="DH7" s="21">
        <v>100</v>
      </c>
      <c r="DI7" s="21">
        <v>100</v>
      </c>
      <c r="DJ7" s="21">
        <v>100</v>
      </c>
      <c r="DK7" s="20">
        <v>100</v>
      </c>
      <c r="DL7" s="21">
        <v>100</v>
      </c>
      <c r="DM7" s="21">
        <v>100</v>
      </c>
      <c r="DN7" s="21">
        <v>100</v>
      </c>
      <c r="DO7" s="21">
        <v>100</v>
      </c>
      <c r="DP7" s="21">
        <v>100</v>
      </c>
      <c r="DQ7" s="20">
        <v>100</v>
      </c>
      <c r="DR7" s="23" t="s">
        <v>470</v>
      </c>
      <c r="DS7" s="26" t="s">
        <v>471</v>
      </c>
      <c r="DT7" s="23" t="s">
        <v>419</v>
      </c>
      <c r="DU7" s="21" t="s">
        <v>420</v>
      </c>
      <c r="DV7" s="27" t="s">
        <v>421</v>
      </c>
      <c r="DW7" s="28" t="s">
        <v>469</v>
      </c>
      <c r="DX7" s="16"/>
    </row>
    <row r="8" spans="1:128" ht="18" customHeight="1">
      <c r="A8" s="1">
        <v>9</v>
      </c>
      <c r="B8" s="2">
        <f t="shared" si="0"/>
        <v>0.27296423135464232</v>
      </c>
      <c r="C8" s="3">
        <f t="shared" ref="C8:C23" si="3">SUM(Z8:AK8)/SUM(CH8:CS8)</f>
        <v>202.78445229681978</v>
      </c>
      <c r="D8" s="15" t="s">
        <v>58</v>
      </c>
      <c r="E8" s="16" t="s">
        <v>59</v>
      </c>
      <c r="F8" s="31" t="s">
        <v>60</v>
      </c>
      <c r="G8" s="32" t="s">
        <v>61</v>
      </c>
      <c r="H8" s="17" t="s">
        <v>62</v>
      </c>
      <c r="I8" s="15" t="s">
        <v>63</v>
      </c>
      <c r="J8" s="30" t="s">
        <v>64</v>
      </c>
      <c r="K8" s="15" t="s">
        <v>50</v>
      </c>
      <c r="L8" s="15" t="s">
        <v>51</v>
      </c>
      <c r="M8" s="15" t="s">
        <v>51</v>
      </c>
      <c r="N8" s="15" t="s">
        <v>52</v>
      </c>
      <c r="O8" s="15" t="s">
        <v>53</v>
      </c>
      <c r="P8" s="19" t="s">
        <v>65</v>
      </c>
      <c r="Q8" s="8" t="s">
        <v>55</v>
      </c>
      <c r="R8" s="22"/>
      <c r="S8" s="9" t="s">
        <v>55</v>
      </c>
      <c r="T8" s="10" t="s">
        <v>55</v>
      </c>
      <c r="U8" s="5" t="s">
        <v>55</v>
      </c>
      <c r="V8" s="6">
        <f t="shared" si="1"/>
        <v>57388</v>
      </c>
      <c r="W8" s="6">
        <f t="shared" si="2"/>
        <v>24</v>
      </c>
      <c r="X8" s="7" t="s">
        <v>56</v>
      </c>
      <c r="Y8" s="19" t="s">
        <v>56</v>
      </c>
      <c r="Z8" s="24">
        <v>4873</v>
      </c>
      <c r="AA8" s="21">
        <v>4783</v>
      </c>
      <c r="AB8" s="21">
        <v>5248</v>
      </c>
      <c r="AC8" s="21">
        <v>5490</v>
      </c>
      <c r="AD8" s="21">
        <v>4818</v>
      </c>
      <c r="AE8" s="20">
        <v>5200</v>
      </c>
      <c r="AF8" s="20">
        <v>4561</v>
      </c>
      <c r="AG8" s="20">
        <v>4406</v>
      </c>
      <c r="AH8" s="21">
        <v>4346</v>
      </c>
      <c r="AI8" s="20">
        <v>4793</v>
      </c>
      <c r="AJ8" s="20">
        <v>4615</v>
      </c>
      <c r="AK8" s="25">
        <v>4255</v>
      </c>
      <c r="AL8" s="22" t="s">
        <v>57</v>
      </c>
      <c r="AM8" s="21" t="s">
        <v>57</v>
      </c>
      <c r="AN8" s="21" t="s">
        <v>57</v>
      </c>
      <c r="AO8" s="21" t="s">
        <v>57</v>
      </c>
      <c r="AP8" s="21" t="s">
        <v>57</v>
      </c>
      <c r="AQ8" s="20" t="s">
        <v>57</v>
      </c>
      <c r="AR8" s="20" t="s">
        <v>57</v>
      </c>
      <c r="AS8" s="20" t="s">
        <v>57</v>
      </c>
      <c r="AT8" s="20" t="s">
        <v>57</v>
      </c>
      <c r="AU8" s="20" t="s">
        <v>57</v>
      </c>
      <c r="AV8" s="20" t="s">
        <v>57</v>
      </c>
      <c r="AW8" s="20" t="s">
        <v>57</v>
      </c>
      <c r="AX8" s="24" t="s">
        <v>57</v>
      </c>
      <c r="AY8" s="21" t="s">
        <v>57</v>
      </c>
      <c r="AZ8" s="21" t="s">
        <v>57</v>
      </c>
      <c r="BA8" s="21" t="s">
        <v>57</v>
      </c>
      <c r="BB8" s="21" t="s">
        <v>57</v>
      </c>
      <c r="BC8" s="20" t="s">
        <v>57</v>
      </c>
      <c r="BD8" s="20" t="s">
        <v>57</v>
      </c>
      <c r="BE8" s="20" t="s">
        <v>57</v>
      </c>
      <c r="BF8" s="20" t="s">
        <v>57</v>
      </c>
      <c r="BG8" s="20" t="s">
        <v>57</v>
      </c>
      <c r="BH8" s="20" t="s">
        <v>57</v>
      </c>
      <c r="BI8" s="25" t="s">
        <v>57</v>
      </c>
      <c r="BJ8" s="24" t="s">
        <v>57</v>
      </c>
      <c r="BK8" s="21" t="s">
        <v>57</v>
      </c>
      <c r="BL8" s="21" t="s">
        <v>57</v>
      </c>
      <c r="BM8" s="21" t="s">
        <v>57</v>
      </c>
      <c r="BN8" s="21" t="s">
        <v>57</v>
      </c>
      <c r="BO8" s="21" t="s">
        <v>57</v>
      </c>
      <c r="BP8" s="21" t="s">
        <v>57</v>
      </c>
      <c r="BQ8" s="21" t="s">
        <v>57</v>
      </c>
      <c r="BR8" s="21" t="s">
        <v>57</v>
      </c>
      <c r="BS8" s="21" t="s">
        <v>57</v>
      </c>
      <c r="BT8" s="21" t="s">
        <v>57</v>
      </c>
      <c r="BU8" s="25" t="s">
        <v>57</v>
      </c>
      <c r="BV8" s="24" t="s">
        <v>57</v>
      </c>
      <c r="BW8" s="21" t="s">
        <v>57</v>
      </c>
      <c r="BX8" s="21" t="s">
        <v>57</v>
      </c>
      <c r="BY8" s="21" t="s">
        <v>57</v>
      </c>
      <c r="BZ8" s="21" t="s">
        <v>57</v>
      </c>
      <c r="CA8" s="21" t="s">
        <v>57</v>
      </c>
      <c r="CB8" s="21" t="s">
        <v>57</v>
      </c>
      <c r="CC8" s="21" t="s">
        <v>57</v>
      </c>
      <c r="CD8" s="21" t="s">
        <v>57</v>
      </c>
      <c r="CE8" s="21" t="s">
        <v>57</v>
      </c>
      <c r="CF8" s="21" t="s">
        <v>57</v>
      </c>
      <c r="CG8" s="25" t="s">
        <v>57</v>
      </c>
      <c r="CH8" s="22">
        <v>24</v>
      </c>
      <c r="CI8" s="21">
        <v>24</v>
      </c>
      <c r="CJ8" s="21">
        <v>24</v>
      </c>
      <c r="CK8" s="21">
        <v>24</v>
      </c>
      <c r="CL8" s="21">
        <v>24</v>
      </c>
      <c r="CM8" s="21">
        <v>24</v>
      </c>
      <c r="CN8" s="21">
        <v>24</v>
      </c>
      <c r="CO8" s="21">
        <v>23</v>
      </c>
      <c r="CP8" s="21">
        <v>23</v>
      </c>
      <c r="CQ8" s="21">
        <v>23</v>
      </c>
      <c r="CR8" s="21">
        <v>23</v>
      </c>
      <c r="CS8" s="25">
        <v>23</v>
      </c>
      <c r="CT8" s="24">
        <v>24</v>
      </c>
      <c r="CU8" s="21">
        <v>20</v>
      </c>
      <c r="CV8" s="21">
        <v>20</v>
      </c>
      <c r="CW8" s="21">
        <v>24</v>
      </c>
      <c r="CX8" s="21">
        <v>22</v>
      </c>
      <c r="CY8" s="20">
        <v>19</v>
      </c>
      <c r="CZ8" s="20">
        <v>17</v>
      </c>
      <c r="DA8" s="20">
        <v>17</v>
      </c>
      <c r="DB8" s="20">
        <v>17</v>
      </c>
      <c r="DC8" s="20">
        <v>18</v>
      </c>
      <c r="DD8" s="20">
        <v>16</v>
      </c>
      <c r="DE8" s="25">
        <v>16</v>
      </c>
      <c r="DF8" s="24">
        <v>100</v>
      </c>
      <c r="DG8" s="21">
        <v>100</v>
      </c>
      <c r="DH8" s="21">
        <v>100</v>
      </c>
      <c r="DI8" s="21">
        <v>100</v>
      </c>
      <c r="DJ8" s="21">
        <v>100</v>
      </c>
      <c r="DK8" s="21">
        <v>100</v>
      </c>
      <c r="DL8" s="21">
        <v>100</v>
      </c>
      <c r="DM8" s="21">
        <v>100</v>
      </c>
      <c r="DN8" s="21">
        <v>100</v>
      </c>
      <c r="DO8" s="21">
        <v>100</v>
      </c>
      <c r="DP8" s="21">
        <v>100</v>
      </c>
      <c r="DQ8" s="21">
        <v>100</v>
      </c>
      <c r="DR8" s="23" t="s">
        <v>442</v>
      </c>
      <c r="DS8" s="26" t="s">
        <v>536</v>
      </c>
      <c r="DT8" s="23" t="s">
        <v>419</v>
      </c>
      <c r="DU8" s="21" t="s">
        <v>420</v>
      </c>
      <c r="DV8" s="27" t="s">
        <v>421</v>
      </c>
      <c r="DW8" s="28" t="s">
        <v>469</v>
      </c>
      <c r="DX8" s="16"/>
    </row>
    <row r="9" spans="1:128" ht="18" customHeight="1">
      <c r="A9" s="1">
        <v>2</v>
      </c>
      <c r="B9" s="2">
        <f t="shared" si="0"/>
        <v>0.31213386791402165</v>
      </c>
      <c r="C9" s="3">
        <f t="shared" si="3"/>
        <v>235.51680672268907</v>
      </c>
      <c r="D9" s="15" t="s">
        <v>58</v>
      </c>
      <c r="E9" s="16" t="s">
        <v>66</v>
      </c>
      <c r="F9" s="31" t="s">
        <v>67</v>
      </c>
      <c r="G9" s="32" t="s">
        <v>68</v>
      </c>
      <c r="H9" s="17" t="s">
        <v>69</v>
      </c>
      <c r="I9" s="15" t="s">
        <v>63</v>
      </c>
      <c r="J9" s="18" t="s">
        <v>70</v>
      </c>
      <c r="K9" s="15" t="s">
        <v>50</v>
      </c>
      <c r="L9" s="15" t="s">
        <v>51</v>
      </c>
      <c r="M9" s="15" t="s">
        <v>51</v>
      </c>
      <c r="N9" s="15" t="s">
        <v>52</v>
      </c>
      <c r="O9" s="15" t="s">
        <v>53</v>
      </c>
      <c r="P9" s="19" t="s">
        <v>54</v>
      </c>
      <c r="Q9" s="8" t="s">
        <v>55</v>
      </c>
      <c r="R9" s="22"/>
      <c r="S9" s="9" t="s">
        <v>55</v>
      </c>
      <c r="T9" s="10" t="s">
        <v>55</v>
      </c>
      <c r="U9" s="5" t="s">
        <v>55</v>
      </c>
      <c r="V9" s="6">
        <f t="shared" si="1"/>
        <v>112106</v>
      </c>
      <c r="W9" s="6">
        <f t="shared" si="2"/>
        <v>41</v>
      </c>
      <c r="X9" s="7" t="s">
        <v>56</v>
      </c>
      <c r="Y9" s="19" t="s">
        <v>56</v>
      </c>
      <c r="Z9" s="24">
        <v>8984</v>
      </c>
      <c r="AA9" s="21">
        <v>8642</v>
      </c>
      <c r="AB9" s="21">
        <v>10162</v>
      </c>
      <c r="AC9" s="21">
        <v>10638</v>
      </c>
      <c r="AD9" s="21">
        <v>9714</v>
      </c>
      <c r="AE9" s="20">
        <v>10635</v>
      </c>
      <c r="AF9" s="20">
        <v>9759</v>
      </c>
      <c r="AG9" s="20">
        <v>8658</v>
      </c>
      <c r="AH9" s="21">
        <v>8721</v>
      </c>
      <c r="AI9" s="20">
        <v>9500</v>
      </c>
      <c r="AJ9" s="20">
        <v>8608</v>
      </c>
      <c r="AK9" s="25">
        <v>8085</v>
      </c>
      <c r="AL9" s="22">
        <v>8226</v>
      </c>
      <c r="AM9" s="21">
        <v>7380</v>
      </c>
      <c r="AN9" s="21">
        <v>8942</v>
      </c>
      <c r="AO9" s="21">
        <v>9089</v>
      </c>
      <c r="AP9" s="21">
        <v>8234</v>
      </c>
      <c r="AQ9" s="20">
        <v>9316</v>
      </c>
      <c r="AR9" s="20">
        <v>8322</v>
      </c>
      <c r="AS9" s="20">
        <v>6757</v>
      </c>
      <c r="AT9" s="20">
        <v>7892</v>
      </c>
      <c r="AU9" s="20">
        <v>8650</v>
      </c>
      <c r="AV9" s="20">
        <v>7639</v>
      </c>
      <c r="AW9" s="20">
        <v>7244</v>
      </c>
      <c r="AX9" s="24">
        <v>758</v>
      </c>
      <c r="AY9" s="21">
        <v>1262</v>
      </c>
      <c r="AZ9" s="21">
        <v>1220</v>
      </c>
      <c r="BA9" s="21">
        <v>1549</v>
      </c>
      <c r="BB9" s="21">
        <v>1480</v>
      </c>
      <c r="BC9" s="20">
        <v>1319</v>
      </c>
      <c r="BD9" s="20">
        <v>1437</v>
      </c>
      <c r="BE9" s="20">
        <v>1901</v>
      </c>
      <c r="BF9" s="20">
        <v>829</v>
      </c>
      <c r="BG9" s="20">
        <v>850</v>
      </c>
      <c r="BH9" s="20">
        <v>969</v>
      </c>
      <c r="BI9" s="25">
        <v>841</v>
      </c>
      <c r="BJ9" s="24" t="s">
        <v>57</v>
      </c>
      <c r="BK9" s="21" t="s">
        <v>57</v>
      </c>
      <c r="BL9" s="21" t="s">
        <v>57</v>
      </c>
      <c r="BM9" s="21" t="s">
        <v>57</v>
      </c>
      <c r="BN9" s="21" t="s">
        <v>57</v>
      </c>
      <c r="BO9" s="21" t="s">
        <v>57</v>
      </c>
      <c r="BP9" s="21" t="s">
        <v>57</v>
      </c>
      <c r="BQ9" s="21" t="s">
        <v>57</v>
      </c>
      <c r="BR9" s="21" t="s">
        <v>57</v>
      </c>
      <c r="BS9" s="21" t="s">
        <v>57</v>
      </c>
      <c r="BT9" s="21" t="s">
        <v>57</v>
      </c>
      <c r="BU9" s="25" t="s">
        <v>57</v>
      </c>
      <c r="BV9" s="24" t="s">
        <v>57</v>
      </c>
      <c r="BW9" s="21" t="s">
        <v>57</v>
      </c>
      <c r="BX9" s="21" t="s">
        <v>57</v>
      </c>
      <c r="BY9" s="21" t="s">
        <v>57</v>
      </c>
      <c r="BZ9" s="21" t="s">
        <v>57</v>
      </c>
      <c r="CA9" s="21" t="s">
        <v>57</v>
      </c>
      <c r="CB9" s="21" t="s">
        <v>57</v>
      </c>
      <c r="CC9" s="21" t="s">
        <v>57</v>
      </c>
      <c r="CD9" s="21" t="s">
        <v>57</v>
      </c>
      <c r="CE9" s="21" t="s">
        <v>57</v>
      </c>
      <c r="CF9" s="21" t="s">
        <v>57</v>
      </c>
      <c r="CG9" s="25" t="s">
        <v>57</v>
      </c>
      <c r="CH9" s="22">
        <v>39</v>
      </c>
      <c r="CI9" s="21">
        <v>39</v>
      </c>
      <c r="CJ9" s="21">
        <v>39</v>
      </c>
      <c r="CK9" s="21">
        <v>41</v>
      </c>
      <c r="CL9" s="21">
        <v>41</v>
      </c>
      <c r="CM9" s="20">
        <v>41</v>
      </c>
      <c r="CN9" s="20">
        <v>41</v>
      </c>
      <c r="CO9" s="20">
        <v>39</v>
      </c>
      <c r="CP9" s="21">
        <v>39</v>
      </c>
      <c r="CQ9" s="20">
        <v>39</v>
      </c>
      <c r="CR9" s="20">
        <v>39</v>
      </c>
      <c r="CS9" s="25">
        <v>39</v>
      </c>
      <c r="CT9" s="24">
        <v>31</v>
      </c>
      <c r="CU9" s="21">
        <v>33</v>
      </c>
      <c r="CV9" s="21">
        <v>35</v>
      </c>
      <c r="CW9" s="21">
        <v>41</v>
      </c>
      <c r="CX9" s="21">
        <v>34</v>
      </c>
      <c r="CY9" s="20">
        <v>35</v>
      </c>
      <c r="CZ9" s="20">
        <v>32</v>
      </c>
      <c r="DA9" s="20">
        <v>30</v>
      </c>
      <c r="DB9" s="20">
        <v>30</v>
      </c>
      <c r="DC9" s="20">
        <v>32</v>
      </c>
      <c r="DD9" s="20">
        <v>31</v>
      </c>
      <c r="DE9" s="25">
        <v>29</v>
      </c>
      <c r="DF9" s="24">
        <v>100</v>
      </c>
      <c r="DG9" s="21">
        <v>100</v>
      </c>
      <c r="DH9" s="21">
        <v>100</v>
      </c>
      <c r="DI9" s="21">
        <v>100</v>
      </c>
      <c r="DJ9" s="21">
        <v>100</v>
      </c>
      <c r="DK9" s="20">
        <v>100</v>
      </c>
      <c r="DL9" s="21">
        <v>100</v>
      </c>
      <c r="DM9" s="21">
        <v>100</v>
      </c>
      <c r="DN9" s="21">
        <v>100</v>
      </c>
      <c r="DO9" s="21">
        <v>100</v>
      </c>
      <c r="DP9" s="21">
        <v>100</v>
      </c>
      <c r="DQ9" s="25">
        <v>100</v>
      </c>
      <c r="DR9" s="23" t="s">
        <v>472</v>
      </c>
      <c r="DS9" s="26" t="s">
        <v>473</v>
      </c>
      <c r="DT9" s="23" t="s">
        <v>416</v>
      </c>
      <c r="DU9" s="21" t="s">
        <v>417</v>
      </c>
      <c r="DV9" s="27" t="s">
        <v>418</v>
      </c>
      <c r="DW9" s="28" t="s">
        <v>469</v>
      </c>
      <c r="DX9" s="16"/>
    </row>
    <row r="10" spans="1:128" ht="18" customHeight="1">
      <c r="A10" s="1">
        <v>2</v>
      </c>
      <c r="B10" s="2">
        <f t="shared" si="0"/>
        <v>0.38577790795481853</v>
      </c>
      <c r="C10" s="3">
        <f t="shared" si="3"/>
        <v>279.92970027247958</v>
      </c>
      <c r="D10" s="15" t="s">
        <v>71</v>
      </c>
      <c r="E10" s="16" t="s">
        <v>72</v>
      </c>
      <c r="F10" s="31" t="s">
        <v>73</v>
      </c>
      <c r="G10" s="32" t="s">
        <v>74</v>
      </c>
      <c r="H10" s="17" t="s">
        <v>75</v>
      </c>
      <c r="I10" s="15" t="s">
        <v>76</v>
      </c>
      <c r="J10" s="18" t="s">
        <v>77</v>
      </c>
      <c r="K10" s="15" t="s">
        <v>50</v>
      </c>
      <c r="L10" s="15" t="s">
        <v>51</v>
      </c>
      <c r="M10" s="15" t="s">
        <v>51</v>
      </c>
      <c r="N10" s="15" t="s">
        <v>52</v>
      </c>
      <c r="O10" s="15" t="s">
        <v>53</v>
      </c>
      <c r="P10" s="19" t="s">
        <v>54</v>
      </c>
      <c r="Q10" s="8" t="s">
        <v>78</v>
      </c>
      <c r="R10" s="22" t="s">
        <v>79</v>
      </c>
      <c r="S10" s="9" t="s">
        <v>54</v>
      </c>
      <c r="T10" s="10" t="s">
        <v>55</v>
      </c>
      <c r="U10" s="5" t="s">
        <v>54</v>
      </c>
      <c r="V10" s="6">
        <f t="shared" si="1"/>
        <v>513671</v>
      </c>
      <c r="W10" s="6">
        <f t="shared" si="2"/>
        <v>152</v>
      </c>
      <c r="X10" s="7" t="s">
        <v>56</v>
      </c>
      <c r="Y10" s="19" t="s">
        <v>56</v>
      </c>
      <c r="Z10" s="24">
        <v>45713</v>
      </c>
      <c r="AA10" s="21">
        <v>40411</v>
      </c>
      <c r="AB10" s="21">
        <v>41995</v>
      </c>
      <c r="AC10" s="21">
        <v>41557</v>
      </c>
      <c r="AD10" s="21">
        <v>35941</v>
      </c>
      <c r="AE10" s="20">
        <v>38192</v>
      </c>
      <c r="AF10" s="20">
        <v>34044</v>
      </c>
      <c r="AG10" s="20">
        <v>36300</v>
      </c>
      <c r="AH10" s="21">
        <v>40450</v>
      </c>
      <c r="AI10" s="20">
        <v>52062</v>
      </c>
      <c r="AJ10" s="20">
        <v>54676</v>
      </c>
      <c r="AK10" s="25">
        <v>52330</v>
      </c>
      <c r="AL10" s="22">
        <v>34074</v>
      </c>
      <c r="AM10" s="21">
        <v>26328</v>
      </c>
      <c r="AN10" s="21">
        <v>30410</v>
      </c>
      <c r="AO10" s="21">
        <v>27392</v>
      </c>
      <c r="AP10" s="21">
        <v>24918</v>
      </c>
      <c r="AQ10" s="20">
        <v>27531</v>
      </c>
      <c r="AR10" s="20">
        <v>23857</v>
      </c>
      <c r="AS10" s="20">
        <v>22832</v>
      </c>
      <c r="AT10" s="20">
        <v>30980</v>
      </c>
      <c r="AU10" s="20">
        <v>40334</v>
      </c>
      <c r="AV10" s="20">
        <v>39339</v>
      </c>
      <c r="AW10" s="20">
        <v>38475</v>
      </c>
      <c r="AX10" s="24">
        <v>11639</v>
      </c>
      <c r="AY10" s="21">
        <v>14083</v>
      </c>
      <c r="AZ10" s="21">
        <v>11585</v>
      </c>
      <c r="BA10" s="21">
        <v>14165</v>
      </c>
      <c r="BB10" s="21">
        <v>11023</v>
      </c>
      <c r="BC10" s="20">
        <v>10661</v>
      </c>
      <c r="BD10" s="20">
        <v>10187</v>
      </c>
      <c r="BE10" s="20">
        <v>13468</v>
      </c>
      <c r="BF10" s="20">
        <v>9470</v>
      </c>
      <c r="BG10" s="20">
        <v>11728</v>
      </c>
      <c r="BH10" s="20">
        <v>15337</v>
      </c>
      <c r="BI10" s="25">
        <v>13855</v>
      </c>
      <c r="BJ10" s="24" t="s">
        <v>57</v>
      </c>
      <c r="BK10" s="21" t="s">
        <v>57</v>
      </c>
      <c r="BL10" s="21" t="s">
        <v>57</v>
      </c>
      <c r="BM10" s="21" t="s">
        <v>57</v>
      </c>
      <c r="BN10" s="21" t="s">
        <v>57</v>
      </c>
      <c r="BO10" s="21" t="s">
        <v>57</v>
      </c>
      <c r="BP10" s="21" t="s">
        <v>57</v>
      </c>
      <c r="BQ10" s="21" t="s">
        <v>57</v>
      </c>
      <c r="BR10" s="21" t="s">
        <v>57</v>
      </c>
      <c r="BS10" s="21" t="s">
        <v>57</v>
      </c>
      <c r="BT10" s="21" t="s">
        <v>57</v>
      </c>
      <c r="BU10" s="25" t="s">
        <v>57</v>
      </c>
      <c r="BV10" s="24" t="s">
        <v>57</v>
      </c>
      <c r="BW10" s="21" t="s">
        <v>57</v>
      </c>
      <c r="BX10" s="21" t="s">
        <v>57</v>
      </c>
      <c r="BY10" s="21" t="s">
        <v>57</v>
      </c>
      <c r="BZ10" s="21" t="s">
        <v>57</v>
      </c>
      <c r="CA10" s="21" t="s">
        <v>57</v>
      </c>
      <c r="CB10" s="21" t="s">
        <v>57</v>
      </c>
      <c r="CC10" s="21" t="s">
        <v>57</v>
      </c>
      <c r="CD10" s="21" t="s">
        <v>57</v>
      </c>
      <c r="CE10" s="21" t="s">
        <v>57</v>
      </c>
      <c r="CF10" s="21" t="s">
        <v>57</v>
      </c>
      <c r="CG10" s="25" t="s">
        <v>57</v>
      </c>
      <c r="CH10" s="22">
        <v>152</v>
      </c>
      <c r="CI10" s="21">
        <v>152</v>
      </c>
      <c r="CJ10" s="21">
        <v>152</v>
      </c>
      <c r="CK10" s="21">
        <v>152</v>
      </c>
      <c r="CL10" s="21">
        <v>152</v>
      </c>
      <c r="CM10" s="21">
        <v>152</v>
      </c>
      <c r="CN10" s="20">
        <v>152</v>
      </c>
      <c r="CO10" s="20">
        <v>155</v>
      </c>
      <c r="CP10" s="21">
        <v>155</v>
      </c>
      <c r="CQ10" s="20">
        <v>155</v>
      </c>
      <c r="CR10" s="20">
        <v>154</v>
      </c>
      <c r="CS10" s="25">
        <v>152</v>
      </c>
      <c r="CT10" s="24">
        <v>139</v>
      </c>
      <c r="CU10" s="21">
        <v>110</v>
      </c>
      <c r="CV10" s="21">
        <v>124</v>
      </c>
      <c r="CW10" s="21">
        <v>109</v>
      </c>
      <c r="CX10" s="21">
        <v>101</v>
      </c>
      <c r="CY10" s="20">
        <v>97</v>
      </c>
      <c r="CZ10" s="20">
        <v>83</v>
      </c>
      <c r="DA10" s="20">
        <v>96</v>
      </c>
      <c r="DB10" s="20">
        <v>130</v>
      </c>
      <c r="DC10" s="20">
        <v>145</v>
      </c>
      <c r="DD10" s="20">
        <v>152</v>
      </c>
      <c r="DE10" s="25">
        <v>151</v>
      </c>
      <c r="DF10" s="24">
        <v>100</v>
      </c>
      <c r="DG10" s="21">
        <v>100</v>
      </c>
      <c r="DH10" s="21">
        <v>100</v>
      </c>
      <c r="DI10" s="21">
        <v>100</v>
      </c>
      <c r="DJ10" s="21">
        <v>100</v>
      </c>
      <c r="DK10" s="20">
        <v>100</v>
      </c>
      <c r="DL10" s="21">
        <v>100</v>
      </c>
      <c r="DM10" s="21">
        <v>100</v>
      </c>
      <c r="DN10" s="21">
        <v>100</v>
      </c>
      <c r="DO10" s="21">
        <v>100</v>
      </c>
      <c r="DP10" s="21">
        <v>100</v>
      </c>
      <c r="DQ10" s="25">
        <v>100</v>
      </c>
      <c r="DR10" s="23" t="s">
        <v>472</v>
      </c>
      <c r="DS10" s="26" t="s">
        <v>535</v>
      </c>
      <c r="DT10" s="23" t="s">
        <v>422</v>
      </c>
      <c r="DU10" s="21" t="s">
        <v>420</v>
      </c>
      <c r="DV10" s="27" t="s">
        <v>423</v>
      </c>
      <c r="DW10" s="28" t="s">
        <v>469</v>
      </c>
      <c r="DX10" s="16"/>
    </row>
    <row r="11" spans="1:128" ht="18" customHeight="1">
      <c r="A11" s="1">
        <v>8</v>
      </c>
      <c r="B11" s="2">
        <f t="shared" si="0"/>
        <v>0.2323381681439699</v>
      </c>
      <c r="C11" s="3">
        <f t="shared" si="3"/>
        <v>172.3097609561753</v>
      </c>
      <c r="D11" s="15" t="s">
        <v>71</v>
      </c>
      <c r="E11" s="16" t="s">
        <v>80</v>
      </c>
      <c r="F11" s="31" t="s">
        <v>81</v>
      </c>
      <c r="G11" s="32" t="s">
        <v>61</v>
      </c>
      <c r="H11" s="17" t="s">
        <v>82</v>
      </c>
      <c r="I11" s="15" t="s">
        <v>83</v>
      </c>
      <c r="J11" s="18" t="s">
        <v>84</v>
      </c>
      <c r="K11" s="15" t="s">
        <v>50</v>
      </c>
      <c r="L11" s="15" t="s">
        <v>51</v>
      </c>
      <c r="M11" s="15" t="s">
        <v>51</v>
      </c>
      <c r="N11" s="15" t="s">
        <v>52</v>
      </c>
      <c r="O11" s="15" t="s">
        <v>53</v>
      </c>
      <c r="P11" s="19" t="s">
        <v>54</v>
      </c>
      <c r="Q11" s="8" t="s">
        <v>55</v>
      </c>
      <c r="R11" s="22"/>
      <c r="S11" s="9" t="s">
        <v>55</v>
      </c>
      <c r="T11" s="10" t="s">
        <v>55</v>
      </c>
      <c r="U11" s="5" t="s">
        <v>65</v>
      </c>
      <c r="V11" s="6">
        <f t="shared" si="1"/>
        <v>172999</v>
      </c>
      <c r="W11" s="6">
        <f t="shared" si="2"/>
        <v>85</v>
      </c>
      <c r="X11" s="7" t="s">
        <v>56</v>
      </c>
      <c r="Y11" s="19" t="s">
        <v>56</v>
      </c>
      <c r="Z11" s="24">
        <v>13825</v>
      </c>
      <c r="AA11" s="21">
        <v>14008</v>
      </c>
      <c r="AB11" s="21">
        <v>16069</v>
      </c>
      <c r="AC11" s="21">
        <v>16240</v>
      </c>
      <c r="AD11" s="21">
        <v>14876</v>
      </c>
      <c r="AE11" s="20">
        <v>16413</v>
      </c>
      <c r="AF11" s="20">
        <v>14385</v>
      </c>
      <c r="AG11" s="20">
        <v>11792</v>
      </c>
      <c r="AH11" s="21">
        <v>12205</v>
      </c>
      <c r="AI11" s="20">
        <v>14819</v>
      </c>
      <c r="AJ11" s="20">
        <v>14656</v>
      </c>
      <c r="AK11" s="25">
        <v>13711</v>
      </c>
      <c r="AL11" s="22" t="s">
        <v>57</v>
      </c>
      <c r="AM11" s="21" t="s">
        <v>57</v>
      </c>
      <c r="AN11" s="21" t="s">
        <v>57</v>
      </c>
      <c r="AO11" s="21" t="s">
        <v>57</v>
      </c>
      <c r="AP11" s="21" t="s">
        <v>57</v>
      </c>
      <c r="AQ11" s="20" t="s">
        <v>57</v>
      </c>
      <c r="AR11" s="20" t="s">
        <v>57</v>
      </c>
      <c r="AS11" s="20" t="s">
        <v>57</v>
      </c>
      <c r="AT11" s="20" t="s">
        <v>57</v>
      </c>
      <c r="AU11" s="20" t="s">
        <v>57</v>
      </c>
      <c r="AV11" s="20" t="s">
        <v>57</v>
      </c>
      <c r="AW11" s="20" t="s">
        <v>57</v>
      </c>
      <c r="AX11" s="24" t="s">
        <v>57</v>
      </c>
      <c r="AY11" s="21" t="s">
        <v>57</v>
      </c>
      <c r="AZ11" s="21" t="s">
        <v>57</v>
      </c>
      <c r="BA11" s="21" t="s">
        <v>57</v>
      </c>
      <c r="BB11" s="21" t="s">
        <v>57</v>
      </c>
      <c r="BC11" s="20" t="s">
        <v>57</v>
      </c>
      <c r="BD11" s="20" t="s">
        <v>57</v>
      </c>
      <c r="BE11" s="20" t="s">
        <v>57</v>
      </c>
      <c r="BF11" s="20" t="s">
        <v>57</v>
      </c>
      <c r="BG11" s="20" t="s">
        <v>57</v>
      </c>
      <c r="BH11" s="20" t="s">
        <v>57</v>
      </c>
      <c r="BI11" s="25" t="s">
        <v>57</v>
      </c>
      <c r="BJ11" s="24" t="s">
        <v>57</v>
      </c>
      <c r="BK11" s="21" t="s">
        <v>57</v>
      </c>
      <c r="BL11" s="21" t="s">
        <v>57</v>
      </c>
      <c r="BM11" s="21" t="s">
        <v>57</v>
      </c>
      <c r="BN11" s="21" t="s">
        <v>57</v>
      </c>
      <c r="BO11" s="21" t="s">
        <v>57</v>
      </c>
      <c r="BP11" s="21" t="s">
        <v>57</v>
      </c>
      <c r="BQ11" s="21" t="s">
        <v>57</v>
      </c>
      <c r="BR11" s="21" t="s">
        <v>57</v>
      </c>
      <c r="BS11" s="21" t="s">
        <v>57</v>
      </c>
      <c r="BT11" s="21" t="s">
        <v>57</v>
      </c>
      <c r="BU11" s="25" t="s">
        <v>57</v>
      </c>
      <c r="BV11" s="24" t="s">
        <v>57</v>
      </c>
      <c r="BW11" s="21" t="s">
        <v>57</v>
      </c>
      <c r="BX11" s="21" t="s">
        <v>57</v>
      </c>
      <c r="BY11" s="21" t="s">
        <v>57</v>
      </c>
      <c r="BZ11" s="21" t="s">
        <v>57</v>
      </c>
      <c r="CA11" s="21" t="s">
        <v>57</v>
      </c>
      <c r="CB11" s="21" t="s">
        <v>57</v>
      </c>
      <c r="CC11" s="21" t="s">
        <v>57</v>
      </c>
      <c r="CD11" s="21" t="s">
        <v>57</v>
      </c>
      <c r="CE11" s="21" t="s">
        <v>57</v>
      </c>
      <c r="CF11" s="21" t="s">
        <v>57</v>
      </c>
      <c r="CG11" s="25" t="s">
        <v>57</v>
      </c>
      <c r="CH11" s="22">
        <v>83</v>
      </c>
      <c r="CI11" s="21">
        <v>83</v>
      </c>
      <c r="CJ11" s="21">
        <v>83</v>
      </c>
      <c r="CK11" s="21">
        <v>85</v>
      </c>
      <c r="CL11" s="21">
        <v>85</v>
      </c>
      <c r="CM11" s="20">
        <v>85</v>
      </c>
      <c r="CN11" s="20">
        <v>85</v>
      </c>
      <c r="CO11" s="20">
        <v>83</v>
      </c>
      <c r="CP11" s="21">
        <v>83</v>
      </c>
      <c r="CQ11" s="20">
        <v>83</v>
      </c>
      <c r="CR11" s="20">
        <v>83</v>
      </c>
      <c r="CS11" s="25">
        <v>83</v>
      </c>
      <c r="CT11" s="24">
        <v>67</v>
      </c>
      <c r="CU11" s="21">
        <v>76</v>
      </c>
      <c r="CV11" s="21">
        <v>78</v>
      </c>
      <c r="CW11" s="21">
        <v>85</v>
      </c>
      <c r="CX11" s="21">
        <v>79</v>
      </c>
      <c r="CY11" s="20">
        <v>80</v>
      </c>
      <c r="CZ11" s="20">
        <v>68</v>
      </c>
      <c r="DA11" s="20">
        <v>60</v>
      </c>
      <c r="DB11" s="20">
        <v>60</v>
      </c>
      <c r="DC11" s="20">
        <v>67</v>
      </c>
      <c r="DD11" s="20">
        <v>67</v>
      </c>
      <c r="DE11" s="25">
        <v>67</v>
      </c>
      <c r="DF11" s="24">
        <v>100</v>
      </c>
      <c r="DG11" s="21">
        <v>100</v>
      </c>
      <c r="DH11" s="21">
        <v>100</v>
      </c>
      <c r="DI11" s="21">
        <v>100</v>
      </c>
      <c r="DJ11" s="21">
        <v>100</v>
      </c>
      <c r="DK11" s="20">
        <v>100</v>
      </c>
      <c r="DL11" s="21">
        <v>100</v>
      </c>
      <c r="DM11" s="21">
        <v>100</v>
      </c>
      <c r="DN11" s="21">
        <v>100</v>
      </c>
      <c r="DO11" s="21">
        <v>100</v>
      </c>
      <c r="DP11" s="21">
        <v>100</v>
      </c>
      <c r="DQ11" s="25">
        <v>100</v>
      </c>
      <c r="DR11" s="23" t="s">
        <v>474</v>
      </c>
      <c r="DS11" s="26" t="s">
        <v>475</v>
      </c>
      <c r="DT11" s="23" t="s">
        <v>416</v>
      </c>
      <c r="DU11" s="21" t="s">
        <v>417</v>
      </c>
      <c r="DV11" s="27" t="s">
        <v>418</v>
      </c>
      <c r="DW11" s="28" t="s">
        <v>469</v>
      </c>
      <c r="DX11" s="16"/>
    </row>
    <row r="12" spans="1:128" ht="18" customHeight="1">
      <c r="A12" s="1">
        <v>5</v>
      </c>
      <c r="B12" s="2">
        <f>SUM(Z12:AK12)/CN12/8760</f>
        <v>0.31363254025474641</v>
      </c>
      <c r="C12" s="3">
        <f>SUM(Z12:AK12)/SUM(CH12:CS12)</f>
        <v>228.9517543859649</v>
      </c>
      <c r="D12" s="15" t="s">
        <v>85</v>
      </c>
      <c r="E12" s="16" t="s">
        <v>86</v>
      </c>
      <c r="F12" s="31" t="s">
        <v>87</v>
      </c>
      <c r="G12" s="32" t="s">
        <v>88</v>
      </c>
      <c r="H12" s="17" t="s">
        <v>89</v>
      </c>
      <c r="I12" s="15" t="s">
        <v>90</v>
      </c>
      <c r="J12" s="18" t="s">
        <v>91</v>
      </c>
      <c r="K12" s="15" t="s">
        <v>50</v>
      </c>
      <c r="L12" s="15" t="s">
        <v>51</v>
      </c>
      <c r="M12" s="15" t="s">
        <v>51</v>
      </c>
      <c r="N12" s="15" t="s">
        <v>52</v>
      </c>
      <c r="O12" s="15" t="s">
        <v>53</v>
      </c>
      <c r="P12" s="19" t="s">
        <v>54</v>
      </c>
      <c r="Q12" s="8" t="s">
        <v>55</v>
      </c>
      <c r="R12" s="22"/>
      <c r="S12" s="9" t="s">
        <v>55</v>
      </c>
      <c r="T12" s="10" t="s">
        <v>55</v>
      </c>
      <c r="U12" s="5" t="s">
        <v>55</v>
      </c>
      <c r="V12" s="6">
        <f t="shared" si="1"/>
        <v>104402</v>
      </c>
      <c r="W12" s="6">
        <f t="shared" si="2"/>
        <v>38</v>
      </c>
      <c r="X12" s="7" t="s">
        <v>56</v>
      </c>
      <c r="Y12" s="19" t="s">
        <v>56</v>
      </c>
      <c r="Z12" s="24">
        <v>8728</v>
      </c>
      <c r="AA12" s="21">
        <v>7908</v>
      </c>
      <c r="AB12" s="21">
        <v>8976</v>
      </c>
      <c r="AC12" s="21">
        <v>9238</v>
      </c>
      <c r="AD12" s="21">
        <v>8407</v>
      </c>
      <c r="AE12" s="20">
        <v>8875</v>
      </c>
      <c r="AF12" s="20">
        <v>7994</v>
      </c>
      <c r="AG12" s="20">
        <v>8180</v>
      </c>
      <c r="AH12" s="21">
        <v>7853</v>
      </c>
      <c r="AI12" s="20">
        <v>9299</v>
      </c>
      <c r="AJ12" s="20">
        <v>9772</v>
      </c>
      <c r="AK12" s="25">
        <v>9172</v>
      </c>
      <c r="AL12" s="22" t="s">
        <v>57</v>
      </c>
      <c r="AM12" s="21" t="s">
        <v>57</v>
      </c>
      <c r="AN12" s="21" t="s">
        <v>57</v>
      </c>
      <c r="AO12" s="21" t="s">
        <v>57</v>
      </c>
      <c r="AP12" s="21" t="s">
        <v>57</v>
      </c>
      <c r="AQ12" s="20" t="s">
        <v>57</v>
      </c>
      <c r="AR12" s="20" t="s">
        <v>57</v>
      </c>
      <c r="AS12" s="20" t="s">
        <v>57</v>
      </c>
      <c r="AT12" s="20" t="s">
        <v>57</v>
      </c>
      <c r="AU12" s="20" t="s">
        <v>57</v>
      </c>
      <c r="AV12" s="20" t="s">
        <v>57</v>
      </c>
      <c r="AW12" s="20" t="s">
        <v>57</v>
      </c>
      <c r="AX12" s="24" t="s">
        <v>57</v>
      </c>
      <c r="AY12" s="21" t="s">
        <v>57</v>
      </c>
      <c r="AZ12" s="21" t="s">
        <v>57</v>
      </c>
      <c r="BA12" s="21" t="s">
        <v>57</v>
      </c>
      <c r="BB12" s="21" t="s">
        <v>57</v>
      </c>
      <c r="BC12" s="20" t="s">
        <v>57</v>
      </c>
      <c r="BD12" s="20" t="s">
        <v>57</v>
      </c>
      <c r="BE12" s="20" t="s">
        <v>57</v>
      </c>
      <c r="BF12" s="20" t="s">
        <v>57</v>
      </c>
      <c r="BG12" s="20" t="s">
        <v>57</v>
      </c>
      <c r="BH12" s="20" t="s">
        <v>57</v>
      </c>
      <c r="BI12" s="25" t="s">
        <v>57</v>
      </c>
      <c r="BJ12" s="24" t="s">
        <v>57</v>
      </c>
      <c r="BK12" s="21" t="s">
        <v>57</v>
      </c>
      <c r="BL12" s="21" t="s">
        <v>57</v>
      </c>
      <c r="BM12" s="21" t="s">
        <v>57</v>
      </c>
      <c r="BN12" s="21" t="s">
        <v>57</v>
      </c>
      <c r="BO12" s="21" t="s">
        <v>57</v>
      </c>
      <c r="BP12" s="21" t="s">
        <v>57</v>
      </c>
      <c r="BQ12" s="21" t="s">
        <v>57</v>
      </c>
      <c r="BR12" s="21" t="s">
        <v>57</v>
      </c>
      <c r="BS12" s="21" t="s">
        <v>57</v>
      </c>
      <c r="BT12" s="21" t="s">
        <v>57</v>
      </c>
      <c r="BU12" s="25" t="s">
        <v>57</v>
      </c>
      <c r="BV12" s="24" t="s">
        <v>57</v>
      </c>
      <c r="BW12" s="21" t="s">
        <v>57</v>
      </c>
      <c r="BX12" s="21" t="s">
        <v>57</v>
      </c>
      <c r="BY12" s="21" t="s">
        <v>57</v>
      </c>
      <c r="BZ12" s="21" t="s">
        <v>57</v>
      </c>
      <c r="CA12" s="21" t="s">
        <v>57</v>
      </c>
      <c r="CB12" s="21" t="s">
        <v>57</v>
      </c>
      <c r="CC12" s="21" t="s">
        <v>57</v>
      </c>
      <c r="CD12" s="21" t="s">
        <v>57</v>
      </c>
      <c r="CE12" s="21" t="s">
        <v>57</v>
      </c>
      <c r="CF12" s="21" t="s">
        <v>57</v>
      </c>
      <c r="CG12" s="25" t="s">
        <v>57</v>
      </c>
      <c r="CH12" s="22">
        <v>38</v>
      </c>
      <c r="CI12" s="21">
        <v>38</v>
      </c>
      <c r="CJ12" s="21">
        <v>38</v>
      </c>
      <c r="CK12" s="21">
        <v>38</v>
      </c>
      <c r="CL12" s="21">
        <v>38</v>
      </c>
      <c r="CM12" s="21">
        <v>38</v>
      </c>
      <c r="CN12" s="21">
        <v>38</v>
      </c>
      <c r="CO12" s="21">
        <v>38</v>
      </c>
      <c r="CP12" s="21">
        <v>38</v>
      </c>
      <c r="CQ12" s="21">
        <v>38</v>
      </c>
      <c r="CR12" s="21">
        <v>38</v>
      </c>
      <c r="CS12" s="25">
        <v>38</v>
      </c>
      <c r="CT12" s="24">
        <v>32</v>
      </c>
      <c r="CU12" s="21">
        <v>36</v>
      </c>
      <c r="CV12" s="21">
        <v>36</v>
      </c>
      <c r="CW12" s="21">
        <v>38</v>
      </c>
      <c r="CX12" s="21">
        <v>38</v>
      </c>
      <c r="CY12" s="20">
        <v>36</v>
      </c>
      <c r="CZ12" s="20">
        <v>34</v>
      </c>
      <c r="DA12" s="20">
        <v>32</v>
      </c>
      <c r="DB12" s="20">
        <v>32</v>
      </c>
      <c r="DC12" s="20">
        <v>35</v>
      </c>
      <c r="DD12" s="20">
        <v>35</v>
      </c>
      <c r="DE12" s="25">
        <v>34</v>
      </c>
      <c r="DF12" s="24">
        <v>100</v>
      </c>
      <c r="DG12" s="21">
        <v>100</v>
      </c>
      <c r="DH12" s="21">
        <v>100</v>
      </c>
      <c r="DI12" s="21">
        <v>100</v>
      </c>
      <c r="DJ12" s="21">
        <v>100</v>
      </c>
      <c r="DK12" s="29">
        <v>100</v>
      </c>
      <c r="DL12" s="21">
        <v>100</v>
      </c>
      <c r="DM12" s="21">
        <v>100</v>
      </c>
      <c r="DN12" s="21">
        <v>100</v>
      </c>
      <c r="DO12" s="21">
        <v>100</v>
      </c>
      <c r="DP12" s="21">
        <v>100</v>
      </c>
      <c r="DQ12" s="25">
        <v>100</v>
      </c>
      <c r="DR12" s="23" t="s">
        <v>476</v>
      </c>
      <c r="DS12" s="26" t="s">
        <v>477</v>
      </c>
      <c r="DT12" s="29" t="s">
        <v>422</v>
      </c>
      <c r="DU12" s="21" t="s">
        <v>420</v>
      </c>
      <c r="DV12" s="27" t="s">
        <v>423</v>
      </c>
      <c r="DW12" s="28" t="s">
        <v>469</v>
      </c>
      <c r="DX12" s="16"/>
    </row>
    <row r="13" spans="1:128" ht="18" customHeight="1">
      <c r="A13" s="1">
        <v>5</v>
      </c>
      <c r="B13" s="2">
        <f>SUM(Z13:AK13)/CN13/8760</f>
        <v>0.22166037647935885</v>
      </c>
      <c r="C13" s="3">
        <f t="shared" si="3"/>
        <v>165.18315972222223</v>
      </c>
      <c r="D13" s="15" t="s">
        <v>85</v>
      </c>
      <c r="E13" s="16" t="s">
        <v>92</v>
      </c>
      <c r="F13" s="31" t="s">
        <v>93</v>
      </c>
      <c r="G13" s="32" t="s">
        <v>94</v>
      </c>
      <c r="H13" s="17" t="s">
        <v>95</v>
      </c>
      <c r="I13" s="15" t="s">
        <v>90</v>
      </c>
      <c r="J13" s="18" t="s">
        <v>96</v>
      </c>
      <c r="K13" s="15" t="s">
        <v>50</v>
      </c>
      <c r="L13" s="15" t="s">
        <v>51</v>
      </c>
      <c r="M13" s="15" t="s">
        <v>51</v>
      </c>
      <c r="N13" s="15" t="s">
        <v>52</v>
      </c>
      <c r="O13" s="15" t="s">
        <v>53</v>
      </c>
      <c r="P13" s="19" t="s">
        <v>54</v>
      </c>
      <c r="Q13" s="8" t="s">
        <v>55</v>
      </c>
      <c r="R13" s="22"/>
      <c r="S13" s="9" t="s">
        <v>55</v>
      </c>
      <c r="T13" s="10" t="s">
        <v>55</v>
      </c>
      <c r="U13" s="5" t="s">
        <v>55</v>
      </c>
      <c r="V13" s="6">
        <f t="shared" si="1"/>
        <v>190291</v>
      </c>
      <c r="W13" s="6">
        <f t="shared" si="2"/>
        <v>98</v>
      </c>
      <c r="X13" s="7" t="s">
        <v>56</v>
      </c>
      <c r="Y13" s="19" t="s">
        <v>56</v>
      </c>
      <c r="Z13" s="24">
        <v>16199</v>
      </c>
      <c r="AA13" s="21">
        <v>13780</v>
      </c>
      <c r="AB13" s="21">
        <v>15454</v>
      </c>
      <c r="AC13" s="21">
        <v>17305</v>
      </c>
      <c r="AD13" s="21">
        <v>14122</v>
      </c>
      <c r="AE13" s="20">
        <v>16628</v>
      </c>
      <c r="AF13" s="20">
        <v>14591</v>
      </c>
      <c r="AG13" s="20">
        <v>13828</v>
      </c>
      <c r="AH13" s="21">
        <v>14404</v>
      </c>
      <c r="AI13" s="20">
        <v>18208</v>
      </c>
      <c r="AJ13" s="20">
        <v>18934</v>
      </c>
      <c r="AK13" s="25">
        <v>16838</v>
      </c>
      <c r="AL13" s="22" t="s">
        <v>57</v>
      </c>
      <c r="AM13" s="21" t="s">
        <v>57</v>
      </c>
      <c r="AN13" s="21" t="s">
        <v>57</v>
      </c>
      <c r="AO13" s="21" t="s">
        <v>57</v>
      </c>
      <c r="AP13" s="21" t="s">
        <v>57</v>
      </c>
      <c r="AQ13" s="20" t="s">
        <v>57</v>
      </c>
      <c r="AR13" s="20" t="s">
        <v>57</v>
      </c>
      <c r="AS13" s="20" t="s">
        <v>57</v>
      </c>
      <c r="AT13" s="20" t="s">
        <v>57</v>
      </c>
      <c r="AU13" s="20" t="s">
        <v>57</v>
      </c>
      <c r="AV13" s="20" t="s">
        <v>57</v>
      </c>
      <c r="AW13" s="20" t="s">
        <v>57</v>
      </c>
      <c r="AX13" s="24" t="s">
        <v>57</v>
      </c>
      <c r="AY13" s="21" t="s">
        <v>57</v>
      </c>
      <c r="AZ13" s="21" t="s">
        <v>57</v>
      </c>
      <c r="BA13" s="21" t="s">
        <v>57</v>
      </c>
      <c r="BB13" s="21" t="s">
        <v>57</v>
      </c>
      <c r="BC13" s="20" t="s">
        <v>57</v>
      </c>
      <c r="BD13" s="20" t="s">
        <v>57</v>
      </c>
      <c r="BE13" s="20" t="s">
        <v>57</v>
      </c>
      <c r="BF13" s="20" t="s">
        <v>57</v>
      </c>
      <c r="BG13" s="20" t="s">
        <v>57</v>
      </c>
      <c r="BH13" s="20" t="s">
        <v>57</v>
      </c>
      <c r="BI13" s="25" t="s">
        <v>57</v>
      </c>
      <c r="BJ13" s="24" t="s">
        <v>57</v>
      </c>
      <c r="BK13" s="21" t="s">
        <v>57</v>
      </c>
      <c r="BL13" s="21" t="s">
        <v>57</v>
      </c>
      <c r="BM13" s="21" t="s">
        <v>57</v>
      </c>
      <c r="BN13" s="21" t="s">
        <v>57</v>
      </c>
      <c r="BO13" s="21" t="s">
        <v>57</v>
      </c>
      <c r="BP13" s="21" t="s">
        <v>57</v>
      </c>
      <c r="BQ13" s="21" t="s">
        <v>57</v>
      </c>
      <c r="BR13" s="21" t="s">
        <v>57</v>
      </c>
      <c r="BS13" s="21" t="s">
        <v>57</v>
      </c>
      <c r="BT13" s="21" t="s">
        <v>57</v>
      </c>
      <c r="BU13" s="25" t="s">
        <v>57</v>
      </c>
      <c r="BV13" s="24" t="s">
        <v>57</v>
      </c>
      <c r="BW13" s="21" t="s">
        <v>57</v>
      </c>
      <c r="BX13" s="21" t="s">
        <v>57</v>
      </c>
      <c r="BY13" s="21" t="s">
        <v>57</v>
      </c>
      <c r="BZ13" s="21" t="s">
        <v>57</v>
      </c>
      <c r="CA13" s="21" t="s">
        <v>57</v>
      </c>
      <c r="CB13" s="21" t="s">
        <v>57</v>
      </c>
      <c r="CC13" s="21" t="s">
        <v>57</v>
      </c>
      <c r="CD13" s="21" t="s">
        <v>57</v>
      </c>
      <c r="CE13" s="21" t="s">
        <v>57</v>
      </c>
      <c r="CF13" s="21" t="s">
        <v>57</v>
      </c>
      <c r="CG13" s="25" t="s">
        <v>57</v>
      </c>
      <c r="CH13" s="22">
        <v>95</v>
      </c>
      <c r="CI13" s="21">
        <v>95</v>
      </c>
      <c r="CJ13" s="21">
        <v>95</v>
      </c>
      <c r="CK13" s="21">
        <v>98</v>
      </c>
      <c r="CL13" s="21">
        <v>98</v>
      </c>
      <c r="CM13" s="21">
        <v>98</v>
      </c>
      <c r="CN13" s="21">
        <v>98</v>
      </c>
      <c r="CO13" s="21">
        <v>95</v>
      </c>
      <c r="CP13" s="21">
        <v>95</v>
      </c>
      <c r="CQ13" s="21">
        <v>95</v>
      </c>
      <c r="CR13" s="21">
        <v>95</v>
      </c>
      <c r="CS13" s="25">
        <v>95</v>
      </c>
      <c r="CT13" s="24">
        <v>85</v>
      </c>
      <c r="CU13" s="21">
        <v>83</v>
      </c>
      <c r="CV13" s="21">
        <v>94</v>
      </c>
      <c r="CW13" s="21">
        <v>98</v>
      </c>
      <c r="CX13" s="21">
        <v>92</v>
      </c>
      <c r="CY13" s="20">
        <v>91</v>
      </c>
      <c r="CZ13" s="20">
        <v>85</v>
      </c>
      <c r="DA13" s="20">
        <v>76</v>
      </c>
      <c r="DB13" s="20">
        <v>86</v>
      </c>
      <c r="DC13" s="20">
        <v>89</v>
      </c>
      <c r="DD13" s="20">
        <v>86</v>
      </c>
      <c r="DE13" s="25">
        <v>84</v>
      </c>
      <c r="DF13" s="24">
        <v>91</v>
      </c>
      <c r="DG13" s="21">
        <v>93</v>
      </c>
      <c r="DH13" s="21">
        <v>93</v>
      </c>
      <c r="DI13" s="21">
        <v>93</v>
      </c>
      <c r="DJ13" s="21">
        <v>94</v>
      </c>
      <c r="DK13" s="29">
        <v>92</v>
      </c>
      <c r="DL13" s="21">
        <v>92</v>
      </c>
      <c r="DM13" s="21">
        <v>94</v>
      </c>
      <c r="DN13" s="21">
        <v>92</v>
      </c>
      <c r="DO13" s="21">
        <v>92</v>
      </c>
      <c r="DP13" s="21">
        <v>91</v>
      </c>
      <c r="DQ13" s="25">
        <v>92</v>
      </c>
      <c r="DR13" s="23" t="s">
        <v>476</v>
      </c>
      <c r="DS13" s="26" t="s">
        <v>478</v>
      </c>
      <c r="DT13" s="29" t="s">
        <v>419</v>
      </c>
      <c r="DU13" s="21" t="s">
        <v>420</v>
      </c>
      <c r="DV13" s="27" t="s">
        <v>421</v>
      </c>
      <c r="DW13" s="28" t="s">
        <v>469</v>
      </c>
      <c r="DX13" s="16"/>
    </row>
    <row r="14" spans="1:128" ht="18" customHeight="1">
      <c r="A14" s="1">
        <v>5</v>
      </c>
      <c r="B14" s="2">
        <f t="shared" si="0"/>
        <v>0.69614662607813294</v>
      </c>
      <c r="C14" s="3">
        <f t="shared" si="3"/>
        <v>508.18703703703704</v>
      </c>
      <c r="D14" s="15" t="s">
        <v>97</v>
      </c>
      <c r="E14" s="16" t="s">
        <v>98</v>
      </c>
      <c r="F14" s="31" t="s">
        <v>99</v>
      </c>
      <c r="G14" s="32" t="s">
        <v>94</v>
      </c>
      <c r="H14" s="17" t="s">
        <v>100</v>
      </c>
      <c r="I14" s="15" t="s">
        <v>101</v>
      </c>
      <c r="J14" s="18" t="s">
        <v>102</v>
      </c>
      <c r="K14" s="15" t="s">
        <v>103</v>
      </c>
      <c r="L14" s="15" t="s">
        <v>104</v>
      </c>
      <c r="M14" s="15" t="s">
        <v>104</v>
      </c>
      <c r="N14" s="15" t="s">
        <v>52</v>
      </c>
      <c r="O14" s="15" t="s">
        <v>105</v>
      </c>
      <c r="P14" s="19" t="s">
        <v>106</v>
      </c>
      <c r="Q14" s="8" t="s">
        <v>107</v>
      </c>
      <c r="R14" s="22"/>
      <c r="S14" s="9" t="s">
        <v>107</v>
      </c>
      <c r="T14" s="10" t="s">
        <v>107</v>
      </c>
      <c r="U14" s="5" t="s">
        <v>107</v>
      </c>
      <c r="V14" s="6">
        <f t="shared" si="1"/>
        <v>274421</v>
      </c>
      <c r="W14" s="6">
        <f t="shared" si="2"/>
        <v>45</v>
      </c>
      <c r="X14" s="7" t="s">
        <v>56</v>
      </c>
      <c r="Y14" s="19" t="s">
        <v>56</v>
      </c>
      <c r="Z14" s="24">
        <v>24156</v>
      </c>
      <c r="AA14" s="21">
        <v>22560</v>
      </c>
      <c r="AB14" s="21">
        <v>23540</v>
      </c>
      <c r="AC14" s="21">
        <v>23109</v>
      </c>
      <c r="AD14" s="21">
        <v>20046</v>
      </c>
      <c r="AE14" s="20">
        <v>22765</v>
      </c>
      <c r="AF14" s="20">
        <v>20831</v>
      </c>
      <c r="AG14" s="20">
        <v>24132</v>
      </c>
      <c r="AH14" s="21">
        <v>23405</v>
      </c>
      <c r="AI14" s="20">
        <v>23658</v>
      </c>
      <c r="AJ14" s="20">
        <v>23211</v>
      </c>
      <c r="AK14" s="25">
        <v>23008</v>
      </c>
      <c r="AL14" s="22" t="s">
        <v>57</v>
      </c>
      <c r="AM14" s="21" t="s">
        <v>57</v>
      </c>
      <c r="AN14" s="21" t="s">
        <v>57</v>
      </c>
      <c r="AO14" s="21" t="s">
        <v>57</v>
      </c>
      <c r="AP14" s="21" t="s">
        <v>57</v>
      </c>
      <c r="AQ14" s="20" t="s">
        <v>57</v>
      </c>
      <c r="AR14" s="20" t="s">
        <v>57</v>
      </c>
      <c r="AS14" s="20" t="s">
        <v>57</v>
      </c>
      <c r="AT14" s="20" t="s">
        <v>57</v>
      </c>
      <c r="AU14" s="20" t="s">
        <v>57</v>
      </c>
      <c r="AV14" s="20" t="s">
        <v>57</v>
      </c>
      <c r="AW14" s="20" t="s">
        <v>57</v>
      </c>
      <c r="AX14" s="24" t="s">
        <v>57</v>
      </c>
      <c r="AY14" s="21" t="s">
        <v>57</v>
      </c>
      <c r="AZ14" s="21" t="s">
        <v>57</v>
      </c>
      <c r="BA14" s="21" t="s">
        <v>57</v>
      </c>
      <c r="BB14" s="21" t="s">
        <v>57</v>
      </c>
      <c r="BC14" s="20" t="s">
        <v>57</v>
      </c>
      <c r="BD14" s="20" t="s">
        <v>57</v>
      </c>
      <c r="BE14" s="20" t="s">
        <v>57</v>
      </c>
      <c r="BF14" s="20" t="s">
        <v>57</v>
      </c>
      <c r="BG14" s="20" t="s">
        <v>57</v>
      </c>
      <c r="BH14" s="20" t="s">
        <v>57</v>
      </c>
      <c r="BI14" s="25" t="s">
        <v>57</v>
      </c>
      <c r="BJ14" s="24" t="s">
        <v>57</v>
      </c>
      <c r="BK14" s="21" t="s">
        <v>57</v>
      </c>
      <c r="BL14" s="21" t="s">
        <v>57</v>
      </c>
      <c r="BM14" s="21" t="s">
        <v>57</v>
      </c>
      <c r="BN14" s="21" t="s">
        <v>57</v>
      </c>
      <c r="BO14" s="21" t="s">
        <v>57</v>
      </c>
      <c r="BP14" s="21" t="s">
        <v>57</v>
      </c>
      <c r="BQ14" s="21" t="s">
        <v>57</v>
      </c>
      <c r="BR14" s="21" t="s">
        <v>57</v>
      </c>
      <c r="BS14" s="21" t="s">
        <v>57</v>
      </c>
      <c r="BT14" s="21" t="s">
        <v>57</v>
      </c>
      <c r="BU14" s="25" t="s">
        <v>57</v>
      </c>
      <c r="BV14" s="24" t="s">
        <v>57</v>
      </c>
      <c r="BW14" s="21" t="s">
        <v>57</v>
      </c>
      <c r="BX14" s="21" t="s">
        <v>57</v>
      </c>
      <c r="BY14" s="21" t="s">
        <v>57</v>
      </c>
      <c r="BZ14" s="21" t="s">
        <v>57</v>
      </c>
      <c r="CA14" s="21" t="s">
        <v>57</v>
      </c>
      <c r="CB14" s="21" t="s">
        <v>57</v>
      </c>
      <c r="CC14" s="21" t="s">
        <v>57</v>
      </c>
      <c r="CD14" s="21" t="s">
        <v>57</v>
      </c>
      <c r="CE14" s="21" t="s">
        <v>57</v>
      </c>
      <c r="CF14" s="21" t="s">
        <v>57</v>
      </c>
      <c r="CG14" s="25" t="s">
        <v>57</v>
      </c>
      <c r="CH14" s="22">
        <v>45</v>
      </c>
      <c r="CI14" s="21">
        <v>45</v>
      </c>
      <c r="CJ14" s="21">
        <v>45</v>
      </c>
      <c r="CK14" s="21">
        <v>45</v>
      </c>
      <c r="CL14" s="21">
        <v>45</v>
      </c>
      <c r="CM14" s="21">
        <v>45</v>
      </c>
      <c r="CN14" s="21">
        <v>45</v>
      </c>
      <c r="CO14" s="21">
        <v>45</v>
      </c>
      <c r="CP14" s="21">
        <v>45</v>
      </c>
      <c r="CQ14" s="21">
        <v>45</v>
      </c>
      <c r="CR14" s="21">
        <v>45</v>
      </c>
      <c r="CS14" s="25">
        <v>45</v>
      </c>
      <c r="CT14" s="22">
        <v>43</v>
      </c>
      <c r="CU14" s="21">
        <v>42</v>
      </c>
      <c r="CV14" s="21">
        <v>45</v>
      </c>
      <c r="CW14" s="21">
        <v>42</v>
      </c>
      <c r="CX14" s="21">
        <v>42</v>
      </c>
      <c r="CY14" s="21">
        <v>43</v>
      </c>
      <c r="CZ14" s="21">
        <v>40</v>
      </c>
      <c r="DA14" s="21">
        <v>45</v>
      </c>
      <c r="DB14" s="21">
        <v>44</v>
      </c>
      <c r="DC14" s="21">
        <v>45</v>
      </c>
      <c r="DD14" s="21">
        <v>44</v>
      </c>
      <c r="DE14" s="25">
        <v>45</v>
      </c>
      <c r="DF14" s="24">
        <v>91</v>
      </c>
      <c r="DG14" s="21">
        <v>92</v>
      </c>
      <c r="DH14" s="21">
        <v>92</v>
      </c>
      <c r="DI14" s="21">
        <v>93</v>
      </c>
      <c r="DJ14" s="21">
        <v>92</v>
      </c>
      <c r="DK14" s="29">
        <v>93</v>
      </c>
      <c r="DL14" s="21">
        <v>92</v>
      </c>
      <c r="DM14" s="21">
        <v>92</v>
      </c>
      <c r="DN14" s="21">
        <v>92</v>
      </c>
      <c r="DO14" s="21">
        <v>92</v>
      </c>
      <c r="DP14" s="21">
        <v>92</v>
      </c>
      <c r="DQ14" s="25">
        <v>92</v>
      </c>
      <c r="DR14" s="23" t="s">
        <v>476</v>
      </c>
      <c r="DS14" s="26" t="s">
        <v>479</v>
      </c>
      <c r="DT14" s="29" t="s">
        <v>419</v>
      </c>
      <c r="DU14" s="21" t="s">
        <v>420</v>
      </c>
      <c r="DV14" s="27" t="s">
        <v>421</v>
      </c>
      <c r="DW14" s="28" t="s">
        <v>469</v>
      </c>
      <c r="DX14" s="16"/>
    </row>
    <row r="15" spans="1:128" ht="18" customHeight="1">
      <c r="A15" s="1">
        <v>5</v>
      </c>
      <c r="B15" s="2">
        <f t="shared" si="0"/>
        <v>0.40181934931506852</v>
      </c>
      <c r="C15" s="3">
        <f t="shared" si="3"/>
        <v>265.65566037735852</v>
      </c>
      <c r="D15" s="15" t="s">
        <v>97</v>
      </c>
      <c r="E15" s="16" t="s">
        <v>108</v>
      </c>
      <c r="F15" s="31" t="s">
        <v>109</v>
      </c>
      <c r="G15" s="32" t="s">
        <v>110</v>
      </c>
      <c r="H15" s="17" t="s">
        <v>111</v>
      </c>
      <c r="I15" s="15" t="s">
        <v>101</v>
      </c>
      <c r="J15" s="18" t="s">
        <v>112</v>
      </c>
      <c r="K15" s="15" t="s">
        <v>103</v>
      </c>
      <c r="L15" s="15" t="s">
        <v>104</v>
      </c>
      <c r="M15" s="15" t="s">
        <v>104</v>
      </c>
      <c r="N15" s="15" t="s">
        <v>52</v>
      </c>
      <c r="O15" s="15" t="s">
        <v>105</v>
      </c>
      <c r="P15" s="19" t="s">
        <v>106</v>
      </c>
      <c r="Q15" s="8" t="s">
        <v>107</v>
      </c>
      <c r="R15" s="22"/>
      <c r="S15" s="9" t="s">
        <v>107</v>
      </c>
      <c r="T15" s="10" t="s">
        <v>107</v>
      </c>
      <c r="U15" s="5" t="s">
        <v>107</v>
      </c>
      <c r="V15" s="6">
        <f t="shared" si="1"/>
        <v>56319</v>
      </c>
      <c r="W15" s="6">
        <f t="shared" si="2"/>
        <v>16</v>
      </c>
      <c r="X15" s="7" t="s">
        <v>56</v>
      </c>
      <c r="Y15" s="19" t="s">
        <v>56</v>
      </c>
      <c r="Z15" s="24">
        <v>3606</v>
      </c>
      <c r="AA15" s="21">
        <v>4288</v>
      </c>
      <c r="AB15" s="21">
        <v>5574</v>
      </c>
      <c r="AC15" s="21">
        <v>5692</v>
      </c>
      <c r="AD15" s="21">
        <v>4704</v>
      </c>
      <c r="AE15" s="20">
        <v>5666</v>
      </c>
      <c r="AF15" s="20">
        <v>4867</v>
      </c>
      <c r="AG15" s="20">
        <v>4752</v>
      </c>
      <c r="AH15" s="21">
        <v>3714</v>
      </c>
      <c r="AI15" s="20">
        <v>4260</v>
      </c>
      <c r="AJ15" s="20">
        <v>4667</v>
      </c>
      <c r="AK15" s="25">
        <v>4529</v>
      </c>
      <c r="AL15" s="22" t="s">
        <v>57</v>
      </c>
      <c r="AM15" s="21" t="s">
        <v>57</v>
      </c>
      <c r="AN15" s="21" t="s">
        <v>57</v>
      </c>
      <c r="AO15" s="21" t="s">
        <v>57</v>
      </c>
      <c r="AP15" s="21" t="s">
        <v>57</v>
      </c>
      <c r="AQ15" s="20" t="s">
        <v>57</v>
      </c>
      <c r="AR15" s="20" t="s">
        <v>57</v>
      </c>
      <c r="AS15" s="20" t="s">
        <v>57</v>
      </c>
      <c r="AT15" s="20" t="s">
        <v>57</v>
      </c>
      <c r="AU15" s="20" t="s">
        <v>57</v>
      </c>
      <c r="AV15" s="20" t="s">
        <v>57</v>
      </c>
      <c r="AW15" s="20" t="s">
        <v>57</v>
      </c>
      <c r="AX15" s="24" t="s">
        <v>57</v>
      </c>
      <c r="AY15" s="21" t="s">
        <v>57</v>
      </c>
      <c r="AZ15" s="21" t="s">
        <v>57</v>
      </c>
      <c r="BA15" s="21" t="s">
        <v>57</v>
      </c>
      <c r="BB15" s="21" t="s">
        <v>57</v>
      </c>
      <c r="BC15" s="20" t="s">
        <v>57</v>
      </c>
      <c r="BD15" s="20" t="s">
        <v>57</v>
      </c>
      <c r="BE15" s="20" t="s">
        <v>57</v>
      </c>
      <c r="BF15" s="20" t="s">
        <v>57</v>
      </c>
      <c r="BG15" s="20" t="s">
        <v>57</v>
      </c>
      <c r="BH15" s="20" t="s">
        <v>57</v>
      </c>
      <c r="BI15" s="25" t="s">
        <v>57</v>
      </c>
      <c r="BJ15" s="24" t="s">
        <v>57</v>
      </c>
      <c r="BK15" s="21" t="s">
        <v>57</v>
      </c>
      <c r="BL15" s="21" t="s">
        <v>57</v>
      </c>
      <c r="BM15" s="21" t="s">
        <v>57</v>
      </c>
      <c r="BN15" s="21" t="s">
        <v>57</v>
      </c>
      <c r="BO15" s="21" t="s">
        <v>57</v>
      </c>
      <c r="BP15" s="21" t="s">
        <v>57</v>
      </c>
      <c r="BQ15" s="21" t="s">
        <v>57</v>
      </c>
      <c r="BR15" s="21" t="s">
        <v>57</v>
      </c>
      <c r="BS15" s="21" t="s">
        <v>57</v>
      </c>
      <c r="BT15" s="21" t="s">
        <v>57</v>
      </c>
      <c r="BU15" s="25" t="s">
        <v>57</v>
      </c>
      <c r="BV15" s="24" t="s">
        <v>57</v>
      </c>
      <c r="BW15" s="21" t="s">
        <v>57</v>
      </c>
      <c r="BX15" s="21" t="s">
        <v>57</v>
      </c>
      <c r="BY15" s="21" t="s">
        <v>57</v>
      </c>
      <c r="BZ15" s="21" t="s">
        <v>57</v>
      </c>
      <c r="CA15" s="21" t="s">
        <v>57</v>
      </c>
      <c r="CB15" s="21" t="s">
        <v>57</v>
      </c>
      <c r="CC15" s="21" t="s">
        <v>57</v>
      </c>
      <c r="CD15" s="21" t="s">
        <v>57</v>
      </c>
      <c r="CE15" s="21" t="s">
        <v>57</v>
      </c>
      <c r="CF15" s="21" t="s">
        <v>57</v>
      </c>
      <c r="CG15" s="25" t="s">
        <v>57</v>
      </c>
      <c r="CH15" s="22">
        <v>18</v>
      </c>
      <c r="CI15" s="21">
        <v>18</v>
      </c>
      <c r="CJ15" s="21">
        <v>18</v>
      </c>
      <c r="CK15" s="21">
        <v>18</v>
      </c>
      <c r="CL15" s="21">
        <v>18</v>
      </c>
      <c r="CM15" s="21">
        <v>16</v>
      </c>
      <c r="CN15" s="21">
        <v>16</v>
      </c>
      <c r="CO15" s="21">
        <v>18</v>
      </c>
      <c r="CP15" s="21">
        <v>18</v>
      </c>
      <c r="CQ15" s="21">
        <v>18</v>
      </c>
      <c r="CR15" s="21">
        <v>18</v>
      </c>
      <c r="CS15" s="25">
        <v>18</v>
      </c>
      <c r="CT15" s="24">
        <v>13</v>
      </c>
      <c r="CU15" s="21">
        <v>14</v>
      </c>
      <c r="CV15" s="21">
        <v>16</v>
      </c>
      <c r="CW15" s="21">
        <v>16</v>
      </c>
      <c r="CX15" s="21">
        <v>13</v>
      </c>
      <c r="CY15" s="20">
        <v>16</v>
      </c>
      <c r="CZ15" s="20">
        <v>14</v>
      </c>
      <c r="DA15" s="20">
        <v>14</v>
      </c>
      <c r="DB15" s="20">
        <v>8</v>
      </c>
      <c r="DC15" s="20">
        <v>13</v>
      </c>
      <c r="DD15" s="20">
        <v>13</v>
      </c>
      <c r="DE15" s="25">
        <v>14</v>
      </c>
      <c r="DF15" s="24">
        <v>74</v>
      </c>
      <c r="DG15" s="21">
        <v>79</v>
      </c>
      <c r="DH15" s="21">
        <v>100</v>
      </c>
      <c r="DI15" s="21">
        <v>100</v>
      </c>
      <c r="DJ15" s="21">
        <v>100</v>
      </c>
      <c r="DK15" s="29">
        <v>100</v>
      </c>
      <c r="DL15" s="21">
        <v>100</v>
      </c>
      <c r="DM15" s="21">
        <v>100</v>
      </c>
      <c r="DN15" s="21">
        <v>100</v>
      </c>
      <c r="DO15" s="21">
        <v>100</v>
      </c>
      <c r="DP15" s="21">
        <v>100</v>
      </c>
      <c r="DQ15" s="25">
        <v>99</v>
      </c>
      <c r="DR15" s="23" t="s">
        <v>476</v>
      </c>
      <c r="DS15" s="26" t="s">
        <v>480</v>
      </c>
      <c r="DT15" s="29" t="s">
        <v>419</v>
      </c>
      <c r="DU15" s="21" t="s">
        <v>420</v>
      </c>
      <c r="DV15" s="27" t="s">
        <v>421</v>
      </c>
      <c r="DW15" s="28" t="s">
        <v>469</v>
      </c>
      <c r="DX15" s="16"/>
    </row>
    <row r="16" spans="1:128" ht="18" customHeight="1">
      <c r="A16" s="1">
        <v>5</v>
      </c>
      <c r="B16" s="2">
        <f t="shared" si="0"/>
        <v>0.35211187214611872</v>
      </c>
      <c r="C16" s="3">
        <f t="shared" si="3"/>
        <v>220.32142857142858</v>
      </c>
      <c r="D16" s="15" t="s">
        <v>97</v>
      </c>
      <c r="E16" s="16" t="s">
        <v>113</v>
      </c>
      <c r="F16" s="31" t="s">
        <v>114</v>
      </c>
      <c r="G16" s="32" t="s">
        <v>115</v>
      </c>
      <c r="H16" s="17" t="s">
        <v>116</v>
      </c>
      <c r="I16" s="15" t="s">
        <v>101</v>
      </c>
      <c r="J16" s="18" t="s">
        <v>117</v>
      </c>
      <c r="K16" s="15" t="s">
        <v>103</v>
      </c>
      <c r="L16" s="15" t="s">
        <v>104</v>
      </c>
      <c r="M16" s="15" t="s">
        <v>104</v>
      </c>
      <c r="N16" s="15" t="s">
        <v>52</v>
      </c>
      <c r="O16" s="15" t="s">
        <v>105</v>
      </c>
      <c r="P16" s="19" t="s">
        <v>106</v>
      </c>
      <c r="Q16" s="8" t="s">
        <v>107</v>
      </c>
      <c r="R16" s="22"/>
      <c r="S16" s="9" t="s">
        <v>107</v>
      </c>
      <c r="T16" s="10" t="s">
        <v>107</v>
      </c>
      <c r="U16" s="5" t="s">
        <v>107</v>
      </c>
      <c r="V16" s="6">
        <f t="shared" si="1"/>
        <v>61690</v>
      </c>
      <c r="W16" s="6">
        <f t="shared" si="2"/>
        <v>20</v>
      </c>
      <c r="X16" s="7" t="s">
        <v>56</v>
      </c>
      <c r="Y16" s="19" t="s">
        <v>56</v>
      </c>
      <c r="Z16" s="24">
        <v>1904</v>
      </c>
      <c r="AA16" s="21">
        <v>9208</v>
      </c>
      <c r="AB16" s="21">
        <v>11660</v>
      </c>
      <c r="AC16" s="21">
        <v>9625</v>
      </c>
      <c r="AD16" s="21">
        <v>2603</v>
      </c>
      <c r="AE16" s="20">
        <v>6378</v>
      </c>
      <c r="AF16" s="20">
        <v>7757</v>
      </c>
      <c r="AG16" s="20">
        <v>2222</v>
      </c>
      <c r="AH16" s="21">
        <v>2190</v>
      </c>
      <c r="AI16" s="20">
        <v>4184</v>
      </c>
      <c r="AJ16" s="20">
        <v>2078</v>
      </c>
      <c r="AK16" s="25">
        <v>1881</v>
      </c>
      <c r="AL16" s="22" t="s">
        <v>57</v>
      </c>
      <c r="AM16" s="21" t="s">
        <v>57</v>
      </c>
      <c r="AN16" s="21" t="s">
        <v>57</v>
      </c>
      <c r="AO16" s="21" t="s">
        <v>57</v>
      </c>
      <c r="AP16" s="21" t="s">
        <v>57</v>
      </c>
      <c r="AQ16" s="20" t="s">
        <v>57</v>
      </c>
      <c r="AR16" s="20" t="s">
        <v>57</v>
      </c>
      <c r="AS16" s="20" t="s">
        <v>57</v>
      </c>
      <c r="AT16" s="20" t="s">
        <v>57</v>
      </c>
      <c r="AU16" s="20" t="s">
        <v>57</v>
      </c>
      <c r="AV16" s="20" t="s">
        <v>57</v>
      </c>
      <c r="AW16" s="20" t="s">
        <v>57</v>
      </c>
      <c r="AX16" s="24" t="s">
        <v>57</v>
      </c>
      <c r="AY16" s="21" t="s">
        <v>57</v>
      </c>
      <c r="AZ16" s="21" t="s">
        <v>57</v>
      </c>
      <c r="BA16" s="21" t="s">
        <v>57</v>
      </c>
      <c r="BB16" s="21" t="s">
        <v>57</v>
      </c>
      <c r="BC16" s="20" t="s">
        <v>57</v>
      </c>
      <c r="BD16" s="20" t="s">
        <v>57</v>
      </c>
      <c r="BE16" s="20" t="s">
        <v>57</v>
      </c>
      <c r="BF16" s="20" t="s">
        <v>57</v>
      </c>
      <c r="BG16" s="20" t="s">
        <v>57</v>
      </c>
      <c r="BH16" s="20" t="s">
        <v>57</v>
      </c>
      <c r="BI16" s="25" t="s">
        <v>57</v>
      </c>
      <c r="BJ16" s="24" t="s">
        <v>57</v>
      </c>
      <c r="BK16" s="21" t="s">
        <v>57</v>
      </c>
      <c r="BL16" s="21" t="s">
        <v>57</v>
      </c>
      <c r="BM16" s="21" t="s">
        <v>57</v>
      </c>
      <c r="BN16" s="21" t="s">
        <v>57</v>
      </c>
      <c r="BO16" s="21" t="s">
        <v>57</v>
      </c>
      <c r="BP16" s="21" t="s">
        <v>57</v>
      </c>
      <c r="BQ16" s="21" t="s">
        <v>57</v>
      </c>
      <c r="BR16" s="21" t="s">
        <v>57</v>
      </c>
      <c r="BS16" s="21" t="s">
        <v>57</v>
      </c>
      <c r="BT16" s="21" t="s">
        <v>57</v>
      </c>
      <c r="BU16" s="25" t="s">
        <v>57</v>
      </c>
      <c r="BV16" s="24" t="s">
        <v>57</v>
      </c>
      <c r="BW16" s="21" t="s">
        <v>57</v>
      </c>
      <c r="BX16" s="21" t="s">
        <v>57</v>
      </c>
      <c r="BY16" s="21" t="s">
        <v>57</v>
      </c>
      <c r="BZ16" s="21" t="s">
        <v>57</v>
      </c>
      <c r="CA16" s="21" t="s">
        <v>57</v>
      </c>
      <c r="CB16" s="21" t="s">
        <v>57</v>
      </c>
      <c r="CC16" s="21" t="s">
        <v>57</v>
      </c>
      <c r="CD16" s="21" t="s">
        <v>57</v>
      </c>
      <c r="CE16" s="21" t="s">
        <v>57</v>
      </c>
      <c r="CF16" s="21" t="s">
        <v>57</v>
      </c>
      <c r="CG16" s="25" t="s">
        <v>57</v>
      </c>
      <c r="CH16" s="22">
        <v>25</v>
      </c>
      <c r="CI16" s="21">
        <v>25</v>
      </c>
      <c r="CJ16" s="21">
        <v>25</v>
      </c>
      <c r="CK16" s="21">
        <v>20</v>
      </c>
      <c r="CL16" s="21">
        <v>20</v>
      </c>
      <c r="CM16" s="21">
        <v>20</v>
      </c>
      <c r="CN16" s="21">
        <v>20</v>
      </c>
      <c r="CO16" s="21">
        <v>25</v>
      </c>
      <c r="CP16" s="21">
        <v>25</v>
      </c>
      <c r="CQ16" s="21">
        <v>25</v>
      </c>
      <c r="CR16" s="21">
        <v>25</v>
      </c>
      <c r="CS16" s="25">
        <v>25</v>
      </c>
      <c r="CT16" s="24">
        <v>5</v>
      </c>
      <c r="CU16" s="21">
        <v>19</v>
      </c>
      <c r="CV16" s="21">
        <v>20</v>
      </c>
      <c r="CW16" s="21">
        <v>20</v>
      </c>
      <c r="CX16" s="21">
        <v>20</v>
      </c>
      <c r="CY16" s="20">
        <v>20</v>
      </c>
      <c r="CZ16" s="20">
        <v>20</v>
      </c>
      <c r="DA16" s="20">
        <v>9</v>
      </c>
      <c r="DB16" s="20">
        <v>19</v>
      </c>
      <c r="DC16" s="20">
        <v>19</v>
      </c>
      <c r="DD16" s="20">
        <v>19</v>
      </c>
      <c r="DE16" s="25">
        <v>14</v>
      </c>
      <c r="DF16" s="24">
        <v>100</v>
      </c>
      <c r="DG16" s="21">
        <v>100</v>
      </c>
      <c r="DH16" s="21">
        <v>100</v>
      </c>
      <c r="DI16" s="21">
        <v>100</v>
      </c>
      <c r="DJ16" s="21">
        <v>100</v>
      </c>
      <c r="DK16" s="20">
        <v>100</v>
      </c>
      <c r="DL16" s="21">
        <v>100</v>
      </c>
      <c r="DM16" s="21">
        <v>100</v>
      </c>
      <c r="DN16" s="21">
        <v>100</v>
      </c>
      <c r="DO16" s="21">
        <v>100</v>
      </c>
      <c r="DP16" s="21">
        <v>100</v>
      </c>
      <c r="DQ16" s="25">
        <v>100</v>
      </c>
      <c r="DR16" s="23" t="s">
        <v>476</v>
      </c>
      <c r="DS16" s="26" t="s">
        <v>481</v>
      </c>
      <c r="DT16" s="29" t="s">
        <v>424</v>
      </c>
      <c r="DU16" s="21" t="s">
        <v>425</v>
      </c>
      <c r="DV16" s="27" t="s">
        <v>426</v>
      </c>
      <c r="DW16" s="28" t="s">
        <v>469</v>
      </c>
      <c r="DX16" s="16"/>
    </row>
    <row r="17" spans="1:128" ht="18" customHeight="1">
      <c r="A17" s="1">
        <v>5</v>
      </c>
      <c r="B17" s="2">
        <f t="shared" si="0"/>
        <v>0.55193302891933027</v>
      </c>
      <c r="C17" s="3">
        <f t="shared" si="3"/>
        <v>402.9111111111111</v>
      </c>
      <c r="D17" s="15" t="s">
        <v>118</v>
      </c>
      <c r="E17" s="16" t="s">
        <v>119</v>
      </c>
      <c r="F17" s="31" t="s">
        <v>120</v>
      </c>
      <c r="G17" s="32" t="s">
        <v>121</v>
      </c>
      <c r="H17" s="17" t="s">
        <v>122</v>
      </c>
      <c r="I17" s="15" t="s">
        <v>123</v>
      </c>
      <c r="J17" s="18" t="s">
        <v>124</v>
      </c>
      <c r="K17" s="15" t="s">
        <v>50</v>
      </c>
      <c r="L17" s="15" t="s">
        <v>51</v>
      </c>
      <c r="M17" s="15" t="s">
        <v>51</v>
      </c>
      <c r="N17" s="15" t="s">
        <v>52</v>
      </c>
      <c r="O17" s="15" t="s">
        <v>53</v>
      </c>
      <c r="P17" s="19" t="s">
        <v>54</v>
      </c>
      <c r="Q17" s="8" t="s">
        <v>55</v>
      </c>
      <c r="R17" s="22"/>
      <c r="S17" s="9" t="s">
        <v>55</v>
      </c>
      <c r="T17" s="10" t="s">
        <v>55</v>
      </c>
      <c r="U17" s="5" t="s">
        <v>55</v>
      </c>
      <c r="V17" s="6">
        <f t="shared" si="1"/>
        <v>145048</v>
      </c>
      <c r="W17" s="6">
        <f t="shared" si="2"/>
        <v>30</v>
      </c>
      <c r="X17" s="7" t="s">
        <v>56</v>
      </c>
      <c r="Y17" s="19" t="s">
        <v>56</v>
      </c>
      <c r="Z17" s="24">
        <v>11977</v>
      </c>
      <c r="AA17" s="21">
        <v>12302</v>
      </c>
      <c r="AB17" s="21">
        <v>11480</v>
      </c>
      <c r="AC17" s="21">
        <v>11297</v>
      </c>
      <c r="AD17" s="21">
        <v>10222</v>
      </c>
      <c r="AE17" s="20">
        <v>11776</v>
      </c>
      <c r="AF17" s="20">
        <v>11999</v>
      </c>
      <c r="AG17" s="20">
        <v>13456</v>
      </c>
      <c r="AH17" s="21">
        <v>13392</v>
      </c>
      <c r="AI17" s="20">
        <v>13040</v>
      </c>
      <c r="AJ17" s="20">
        <v>11761</v>
      </c>
      <c r="AK17" s="25">
        <v>12346</v>
      </c>
      <c r="AL17" s="22" t="s">
        <v>57</v>
      </c>
      <c r="AM17" s="21" t="s">
        <v>57</v>
      </c>
      <c r="AN17" s="21" t="s">
        <v>57</v>
      </c>
      <c r="AO17" s="21" t="s">
        <v>57</v>
      </c>
      <c r="AP17" s="21" t="s">
        <v>57</v>
      </c>
      <c r="AQ17" s="20" t="s">
        <v>57</v>
      </c>
      <c r="AR17" s="20" t="s">
        <v>57</v>
      </c>
      <c r="AS17" s="20" t="s">
        <v>57</v>
      </c>
      <c r="AT17" s="20" t="s">
        <v>57</v>
      </c>
      <c r="AU17" s="20" t="s">
        <v>57</v>
      </c>
      <c r="AV17" s="20" t="s">
        <v>57</v>
      </c>
      <c r="AW17" s="20" t="s">
        <v>57</v>
      </c>
      <c r="AX17" s="24" t="s">
        <v>57</v>
      </c>
      <c r="AY17" s="21" t="s">
        <v>57</v>
      </c>
      <c r="AZ17" s="21" t="s">
        <v>57</v>
      </c>
      <c r="BA17" s="21" t="s">
        <v>57</v>
      </c>
      <c r="BB17" s="21" t="s">
        <v>57</v>
      </c>
      <c r="BC17" s="20" t="s">
        <v>57</v>
      </c>
      <c r="BD17" s="20" t="s">
        <v>57</v>
      </c>
      <c r="BE17" s="20" t="s">
        <v>57</v>
      </c>
      <c r="BF17" s="20" t="s">
        <v>57</v>
      </c>
      <c r="BG17" s="20" t="s">
        <v>57</v>
      </c>
      <c r="BH17" s="20" t="s">
        <v>57</v>
      </c>
      <c r="BI17" s="25" t="s">
        <v>57</v>
      </c>
      <c r="BJ17" s="24" t="s">
        <v>57</v>
      </c>
      <c r="BK17" s="21" t="s">
        <v>57</v>
      </c>
      <c r="BL17" s="21" t="s">
        <v>57</v>
      </c>
      <c r="BM17" s="21" t="s">
        <v>57</v>
      </c>
      <c r="BN17" s="21" t="s">
        <v>57</v>
      </c>
      <c r="BO17" s="21" t="s">
        <v>57</v>
      </c>
      <c r="BP17" s="21" t="s">
        <v>57</v>
      </c>
      <c r="BQ17" s="21" t="s">
        <v>57</v>
      </c>
      <c r="BR17" s="21" t="s">
        <v>57</v>
      </c>
      <c r="BS17" s="21" t="s">
        <v>57</v>
      </c>
      <c r="BT17" s="21" t="s">
        <v>57</v>
      </c>
      <c r="BU17" s="25" t="s">
        <v>57</v>
      </c>
      <c r="BV17" s="24" t="s">
        <v>57</v>
      </c>
      <c r="BW17" s="21" t="s">
        <v>57</v>
      </c>
      <c r="BX17" s="21" t="s">
        <v>57</v>
      </c>
      <c r="BY17" s="21" t="s">
        <v>57</v>
      </c>
      <c r="BZ17" s="21" t="s">
        <v>57</v>
      </c>
      <c r="CA17" s="21" t="s">
        <v>57</v>
      </c>
      <c r="CB17" s="21" t="s">
        <v>57</v>
      </c>
      <c r="CC17" s="21" t="s">
        <v>57</v>
      </c>
      <c r="CD17" s="21" t="s">
        <v>57</v>
      </c>
      <c r="CE17" s="21" t="s">
        <v>57</v>
      </c>
      <c r="CF17" s="21" t="s">
        <v>57</v>
      </c>
      <c r="CG17" s="25" t="s">
        <v>57</v>
      </c>
      <c r="CH17" s="22">
        <v>30</v>
      </c>
      <c r="CI17" s="21">
        <v>30</v>
      </c>
      <c r="CJ17" s="21">
        <v>30</v>
      </c>
      <c r="CK17" s="21">
        <v>30</v>
      </c>
      <c r="CL17" s="21">
        <v>30</v>
      </c>
      <c r="CM17" s="20">
        <v>30</v>
      </c>
      <c r="CN17" s="20">
        <v>30</v>
      </c>
      <c r="CO17" s="20">
        <v>30</v>
      </c>
      <c r="CP17" s="21">
        <v>30</v>
      </c>
      <c r="CQ17" s="20">
        <v>30</v>
      </c>
      <c r="CR17" s="20">
        <v>30</v>
      </c>
      <c r="CS17" s="25">
        <v>30</v>
      </c>
      <c r="CT17" s="24">
        <v>24</v>
      </c>
      <c r="CU17" s="21">
        <v>23</v>
      </c>
      <c r="CV17" s="21">
        <v>20</v>
      </c>
      <c r="CW17" s="21">
        <v>20</v>
      </c>
      <c r="CX17" s="21">
        <v>20</v>
      </c>
      <c r="CY17" s="20">
        <v>21</v>
      </c>
      <c r="CZ17" s="20">
        <v>22</v>
      </c>
      <c r="DA17" s="20">
        <v>25</v>
      </c>
      <c r="DB17" s="20">
        <v>30</v>
      </c>
      <c r="DC17" s="20">
        <v>26</v>
      </c>
      <c r="DD17" s="20">
        <v>25</v>
      </c>
      <c r="DE17" s="25">
        <v>26</v>
      </c>
      <c r="DF17" s="24">
        <v>100</v>
      </c>
      <c r="DG17" s="21">
        <v>100</v>
      </c>
      <c r="DH17" s="21">
        <v>100</v>
      </c>
      <c r="DI17" s="21">
        <v>100</v>
      </c>
      <c r="DJ17" s="21">
        <v>100</v>
      </c>
      <c r="DK17" s="20">
        <v>100</v>
      </c>
      <c r="DL17" s="21">
        <v>100</v>
      </c>
      <c r="DM17" s="21">
        <v>100</v>
      </c>
      <c r="DN17" s="21">
        <v>100</v>
      </c>
      <c r="DO17" s="21">
        <v>100</v>
      </c>
      <c r="DP17" s="21">
        <v>100</v>
      </c>
      <c r="DQ17" s="25">
        <v>100</v>
      </c>
      <c r="DR17" s="23" t="s">
        <v>476</v>
      </c>
      <c r="DS17" s="26" t="s">
        <v>532</v>
      </c>
      <c r="DT17" s="29" t="s">
        <v>424</v>
      </c>
      <c r="DU17" s="21" t="s">
        <v>425</v>
      </c>
      <c r="DV17" s="27" t="s">
        <v>426</v>
      </c>
      <c r="DW17" s="28" t="s">
        <v>469</v>
      </c>
      <c r="DX17" s="16"/>
    </row>
    <row r="18" spans="1:128" ht="18" customHeight="1">
      <c r="A18" s="1">
        <v>3</v>
      </c>
      <c r="B18" s="2">
        <f t="shared" si="0"/>
        <v>0.57421704825983833</v>
      </c>
      <c r="C18" s="3">
        <f t="shared" si="3"/>
        <v>421.16272189349115</v>
      </c>
      <c r="D18" s="15" t="s">
        <v>118</v>
      </c>
      <c r="E18" s="16" t="s">
        <v>125</v>
      </c>
      <c r="F18" s="31" t="s">
        <v>126</v>
      </c>
      <c r="G18" s="32" t="s">
        <v>127</v>
      </c>
      <c r="H18" s="17" t="s">
        <v>128</v>
      </c>
      <c r="I18" s="15" t="s">
        <v>129</v>
      </c>
      <c r="J18" s="18" t="s">
        <v>130</v>
      </c>
      <c r="K18" s="15" t="s">
        <v>50</v>
      </c>
      <c r="L18" s="15" t="s">
        <v>51</v>
      </c>
      <c r="M18" s="15" t="s">
        <v>51</v>
      </c>
      <c r="N18" s="15" t="s">
        <v>52</v>
      </c>
      <c r="O18" s="15" t="s">
        <v>53</v>
      </c>
      <c r="P18" s="19" t="s">
        <v>54</v>
      </c>
      <c r="Q18" s="8" t="s">
        <v>55</v>
      </c>
      <c r="R18" s="22"/>
      <c r="S18" s="9" t="s">
        <v>55</v>
      </c>
      <c r="T18" s="10" t="s">
        <v>55</v>
      </c>
      <c r="U18" s="5" t="s">
        <v>55</v>
      </c>
      <c r="V18" s="6">
        <f t="shared" si="1"/>
        <v>1423530</v>
      </c>
      <c r="W18" s="6">
        <f t="shared" si="2"/>
        <v>283</v>
      </c>
      <c r="X18" s="7" t="s">
        <v>56</v>
      </c>
      <c r="Y18" s="19" t="s">
        <v>56</v>
      </c>
      <c r="Z18" s="24">
        <v>111752</v>
      </c>
      <c r="AA18" s="21">
        <v>119266</v>
      </c>
      <c r="AB18" s="21">
        <v>130039</v>
      </c>
      <c r="AC18" s="21">
        <v>116837</v>
      </c>
      <c r="AD18" s="21">
        <v>107470</v>
      </c>
      <c r="AE18" s="20">
        <v>114622</v>
      </c>
      <c r="AF18" s="20">
        <v>111055</v>
      </c>
      <c r="AG18" s="20">
        <v>104584</v>
      </c>
      <c r="AH18" s="21">
        <v>112988</v>
      </c>
      <c r="AI18" s="20">
        <v>135875</v>
      </c>
      <c r="AJ18" s="20">
        <v>135552</v>
      </c>
      <c r="AK18" s="25">
        <v>123490</v>
      </c>
      <c r="AL18" s="22">
        <v>81024</v>
      </c>
      <c r="AM18" s="21">
        <v>75917</v>
      </c>
      <c r="AN18" s="21">
        <v>90996</v>
      </c>
      <c r="AO18" s="21">
        <v>75837</v>
      </c>
      <c r="AP18" s="21">
        <v>72507</v>
      </c>
      <c r="AQ18" s="20">
        <v>80970</v>
      </c>
      <c r="AR18" s="20">
        <v>76159</v>
      </c>
      <c r="AS18" s="20">
        <v>63283</v>
      </c>
      <c r="AT18" s="20">
        <v>81151</v>
      </c>
      <c r="AU18" s="20">
        <v>99492</v>
      </c>
      <c r="AV18" s="20">
        <v>88653</v>
      </c>
      <c r="AW18" s="20">
        <v>85893</v>
      </c>
      <c r="AX18" s="24">
        <v>30728</v>
      </c>
      <c r="AY18" s="21">
        <v>43349</v>
      </c>
      <c r="AZ18" s="21">
        <v>39043</v>
      </c>
      <c r="BA18" s="21">
        <v>41000</v>
      </c>
      <c r="BB18" s="21">
        <v>34963</v>
      </c>
      <c r="BC18" s="20">
        <v>33652</v>
      </c>
      <c r="BD18" s="20">
        <v>34896</v>
      </c>
      <c r="BE18" s="20">
        <v>41301</v>
      </c>
      <c r="BF18" s="20">
        <v>31837</v>
      </c>
      <c r="BG18" s="20">
        <v>36383</v>
      </c>
      <c r="BH18" s="20">
        <v>46899</v>
      </c>
      <c r="BI18" s="25">
        <v>37597</v>
      </c>
      <c r="BJ18" s="24" t="s">
        <v>57</v>
      </c>
      <c r="BK18" s="21" t="s">
        <v>57</v>
      </c>
      <c r="BL18" s="21" t="s">
        <v>57</v>
      </c>
      <c r="BM18" s="21" t="s">
        <v>57</v>
      </c>
      <c r="BN18" s="21" t="s">
        <v>57</v>
      </c>
      <c r="BO18" s="21" t="s">
        <v>57</v>
      </c>
      <c r="BP18" s="21" t="s">
        <v>57</v>
      </c>
      <c r="BQ18" s="21" t="s">
        <v>57</v>
      </c>
      <c r="BR18" s="21" t="s">
        <v>57</v>
      </c>
      <c r="BS18" s="21" t="s">
        <v>57</v>
      </c>
      <c r="BT18" s="21" t="s">
        <v>57</v>
      </c>
      <c r="BU18" s="25" t="s">
        <v>57</v>
      </c>
      <c r="BV18" s="24" t="s">
        <v>57</v>
      </c>
      <c r="BW18" s="21" t="s">
        <v>57</v>
      </c>
      <c r="BX18" s="21" t="s">
        <v>57</v>
      </c>
      <c r="BY18" s="21" t="s">
        <v>57</v>
      </c>
      <c r="BZ18" s="21" t="s">
        <v>57</v>
      </c>
      <c r="CA18" s="21" t="s">
        <v>57</v>
      </c>
      <c r="CB18" s="21" t="s">
        <v>57</v>
      </c>
      <c r="CC18" s="21" t="s">
        <v>57</v>
      </c>
      <c r="CD18" s="21" t="s">
        <v>57</v>
      </c>
      <c r="CE18" s="21" t="s">
        <v>57</v>
      </c>
      <c r="CF18" s="21" t="s">
        <v>57</v>
      </c>
      <c r="CG18" s="25" t="s">
        <v>57</v>
      </c>
      <c r="CH18" s="22">
        <v>283</v>
      </c>
      <c r="CI18" s="21">
        <v>283</v>
      </c>
      <c r="CJ18" s="21">
        <v>283</v>
      </c>
      <c r="CK18" s="21">
        <v>283</v>
      </c>
      <c r="CL18" s="21">
        <v>283</v>
      </c>
      <c r="CM18" s="20">
        <v>283</v>
      </c>
      <c r="CN18" s="20">
        <v>283</v>
      </c>
      <c r="CO18" s="20">
        <v>275</v>
      </c>
      <c r="CP18" s="21">
        <v>275</v>
      </c>
      <c r="CQ18" s="20">
        <v>283</v>
      </c>
      <c r="CR18" s="20">
        <v>283</v>
      </c>
      <c r="CS18" s="25">
        <v>283</v>
      </c>
      <c r="CT18" s="24">
        <v>233</v>
      </c>
      <c r="CU18" s="21">
        <v>256</v>
      </c>
      <c r="CV18" s="21">
        <v>272</v>
      </c>
      <c r="CW18" s="21">
        <v>254</v>
      </c>
      <c r="CX18" s="21">
        <v>253</v>
      </c>
      <c r="CY18" s="20">
        <v>240</v>
      </c>
      <c r="CZ18" s="20">
        <v>234</v>
      </c>
      <c r="DA18" s="20">
        <v>204</v>
      </c>
      <c r="DB18" s="20">
        <v>236</v>
      </c>
      <c r="DC18" s="20">
        <v>283</v>
      </c>
      <c r="DD18" s="20">
        <v>269</v>
      </c>
      <c r="DE18" s="25">
        <v>259</v>
      </c>
      <c r="DF18" s="24">
        <v>100</v>
      </c>
      <c r="DG18" s="21">
        <v>100</v>
      </c>
      <c r="DH18" s="21">
        <v>100</v>
      </c>
      <c r="DI18" s="21">
        <v>100</v>
      </c>
      <c r="DJ18" s="21">
        <v>100</v>
      </c>
      <c r="DK18" s="20">
        <v>100</v>
      </c>
      <c r="DL18" s="21">
        <v>100</v>
      </c>
      <c r="DM18" s="21">
        <v>100</v>
      </c>
      <c r="DN18" s="21">
        <v>100</v>
      </c>
      <c r="DO18" s="21">
        <v>100</v>
      </c>
      <c r="DP18" s="21">
        <v>100</v>
      </c>
      <c r="DQ18" s="25">
        <v>100</v>
      </c>
      <c r="DR18" s="23" t="s">
        <v>472</v>
      </c>
      <c r="DS18" s="26" t="s">
        <v>533</v>
      </c>
      <c r="DT18" s="29" t="s">
        <v>427</v>
      </c>
      <c r="DU18" s="21" t="s">
        <v>420</v>
      </c>
      <c r="DV18" s="27" t="s">
        <v>423</v>
      </c>
      <c r="DW18" s="28" t="s">
        <v>469</v>
      </c>
      <c r="DX18" s="16"/>
    </row>
    <row r="19" spans="1:128" ht="18" customHeight="1">
      <c r="A19" s="1">
        <v>3</v>
      </c>
      <c r="B19" s="2">
        <f t="shared" si="0"/>
        <v>0.45966894977168948</v>
      </c>
      <c r="C19" s="3">
        <f t="shared" si="3"/>
        <v>333.02103024574672</v>
      </c>
      <c r="D19" s="15" t="s">
        <v>118</v>
      </c>
      <c r="E19" s="16" t="s">
        <v>131</v>
      </c>
      <c r="F19" s="31" t="s">
        <v>132</v>
      </c>
      <c r="G19" s="32" t="s">
        <v>133</v>
      </c>
      <c r="H19" s="17" t="s">
        <v>134</v>
      </c>
      <c r="I19" s="15" t="s">
        <v>129</v>
      </c>
      <c r="J19" s="18" t="s">
        <v>135</v>
      </c>
      <c r="K19" s="15" t="s">
        <v>50</v>
      </c>
      <c r="L19" s="15" t="s">
        <v>51</v>
      </c>
      <c r="M19" s="15" t="s">
        <v>51</v>
      </c>
      <c r="N19" s="15" t="s">
        <v>52</v>
      </c>
      <c r="O19" s="15" t="s">
        <v>53</v>
      </c>
      <c r="P19" s="19" t="s">
        <v>54</v>
      </c>
      <c r="Q19" s="8" t="s">
        <v>55</v>
      </c>
      <c r="R19" s="22"/>
      <c r="S19" s="9" t="s">
        <v>55</v>
      </c>
      <c r="T19" s="10" t="s">
        <v>55</v>
      </c>
      <c r="U19" s="5" t="s">
        <v>55</v>
      </c>
      <c r="V19" s="6">
        <f t="shared" si="1"/>
        <v>1409345</v>
      </c>
      <c r="W19" s="6">
        <f t="shared" si="2"/>
        <v>350</v>
      </c>
      <c r="X19" s="7" t="s">
        <v>56</v>
      </c>
      <c r="Y19" s="19" t="s">
        <v>56</v>
      </c>
      <c r="Z19" s="24">
        <v>116396</v>
      </c>
      <c r="AA19" s="21">
        <v>96149</v>
      </c>
      <c r="AB19" s="21">
        <v>101555</v>
      </c>
      <c r="AC19" s="21">
        <v>89227</v>
      </c>
      <c r="AD19" s="21">
        <v>85088</v>
      </c>
      <c r="AE19" s="20">
        <v>90256</v>
      </c>
      <c r="AF19" s="20">
        <v>93326</v>
      </c>
      <c r="AG19" s="20">
        <v>120021</v>
      </c>
      <c r="AH19" s="21">
        <v>135611</v>
      </c>
      <c r="AI19" s="20">
        <v>164632</v>
      </c>
      <c r="AJ19" s="20">
        <v>171753</v>
      </c>
      <c r="AK19" s="25">
        <v>145331</v>
      </c>
      <c r="AL19" s="22">
        <v>83724</v>
      </c>
      <c r="AM19" s="21">
        <v>59265</v>
      </c>
      <c r="AN19" s="21">
        <v>70520</v>
      </c>
      <c r="AO19" s="21">
        <v>58036</v>
      </c>
      <c r="AP19" s="21">
        <v>57342</v>
      </c>
      <c r="AQ19" s="20">
        <v>63272</v>
      </c>
      <c r="AR19" s="20">
        <v>63710</v>
      </c>
      <c r="AS19" s="20">
        <v>71834</v>
      </c>
      <c r="AT19" s="20">
        <v>96154</v>
      </c>
      <c r="AU19" s="20">
        <v>119434</v>
      </c>
      <c r="AV19" s="20">
        <v>112235</v>
      </c>
      <c r="AW19" s="20">
        <v>100124</v>
      </c>
      <c r="AX19" s="24">
        <v>32672</v>
      </c>
      <c r="AY19" s="21">
        <v>36884</v>
      </c>
      <c r="AZ19" s="21">
        <v>31035</v>
      </c>
      <c r="BA19" s="21">
        <v>31191</v>
      </c>
      <c r="BB19" s="21">
        <v>27746</v>
      </c>
      <c r="BC19" s="20">
        <v>26984</v>
      </c>
      <c r="BD19" s="20">
        <v>29616</v>
      </c>
      <c r="BE19" s="20">
        <v>48187</v>
      </c>
      <c r="BF19" s="20">
        <v>39457</v>
      </c>
      <c r="BG19" s="20">
        <v>45198</v>
      </c>
      <c r="BH19" s="20">
        <v>59518</v>
      </c>
      <c r="BI19" s="25">
        <v>45207</v>
      </c>
      <c r="BJ19" s="24" t="s">
        <v>57</v>
      </c>
      <c r="BK19" s="21" t="s">
        <v>57</v>
      </c>
      <c r="BL19" s="21" t="s">
        <v>57</v>
      </c>
      <c r="BM19" s="21" t="s">
        <v>57</v>
      </c>
      <c r="BN19" s="21" t="s">
        <v>57</v>
      </c>
      <c r="BO19" s="21" t="s">
        <v>57</v>
      </c>
      <c r="BP19" s="21" t="s">
        <v>57</v>
      </c>
      <c r="BQ19" s="21" t="s">
        <v>57</v>
      </c>
      <c r="BR19" s="21" t="s">
        <v>57</v>
      </c>
      <c r="BS19" s="21" t="s">
        <v>57</v>
      </c>
      <c r="BT19" s="21" t="s">
        <v>57</v>
      </c>
      <c r="BU19" s="25" t="s">
        <v>57</v>
      </c>
      <c r="BV19" s="24" t="s">
        <v>57</v>
      </c>
      <c r="BW19" s="21" t="s">
        <v>57</v>
      </c>
      <c r="BX19" s="21" t="s">
        <v>57</v>
      </c>
      <c r="BY19" s="21" t="s">
        <v>57</v>
      </c>
      <c r="BZ19" s="21" t="s">
        <v>57</v>
      </c>
      <c r="CA19" s="21" t="s">
        <v>57</v>
      </c>
      <c r="CB19" s="21" t="s">
        <v>57</v>
      </c>
      <c r="CC19" s="21" t="s">
        <v>57</v>
      </c>
      <c r="CD19" s="21" t="s">
        <v>57</v>
      </c>
      <c r="CE19" s="21" t="s">
        <v>57</v>
      </c>
      <c r="CF19" s="21" t="s">
        <v>57</v>
      </c>
      <c r="CG19" s="25" t="s">
        <v>57</v>
      </c>
      <c r="CH19" s="22">
        <v>350</v>
      </c>
      <c r="CI19" s="21">
        <v>350</v>
      </c>
      <c r="CJ19" s="21">
        <v>350</v>
      </c>
      <c r="CK19" s="21">
        <v>350</v>
      </c>
      <c r="CL19" s="21">
        <v>350</v>
      </c>
      <c r="CM19" s="20">
        <v>350</v>
      </c>
      <c r="CN19" s="20">
        <v>350</v>
      </c>
      <c r="CO19" s="20">
        <v>358</v>
      </c>
      <c r="CP19" s="21">
        <v>358</v>
      </c>
      <c r="CQ19" s="20">
        <v>358</v>
      </c>
      <c r="CR19" s="20">
        <v>358</v>
      </c>
      <c r="CS19" s="25">
        <v>350</v>
      </c>
      <c r="CT19" s="24">
        <v>261</v>
      </c>
      <c r="CU19" s="21">
        <v>202</v>
      </c>
      <c r="CV19" s="21">
        <v>218</v>
      </c>
      <c r="CW19" s="21">
        <v>229</v>
      </c>
      <c r="CX19" s="21">
        <v>217</v>
      </c>
      <c r="CY19" s="20">
        <v>208</v>
      </c>
      <c r="CZ19" s="20">
        <v>211</v>
      </c>
      <c r="DA19" s="20">
        <v>236</v>
      </c>
      <c r="DB19" s="20">
        <v>287</v>
      </c>
      <c r="DC19" s="20">
        <v>338</v>
      </c>
      <c r="DD19" s="20">
        <v>350</v>
      </c>
      <c r="DE19" s="25">
        <v>326</v>
      </c>
      <c r="DF19" s="24">
        <v>100</v>
      </c>
      <c r="DG19" s="21">
        <v>100</v>
      </c>
      <c r="DH19" s="21">
        <v>100</v>
      </c>
      <c r="DI19" s="21">
        <v>100</v>
      </c>
      <c r="DJ19" s="21">
        <v>100</v>
      </c>
      <c r="DK19" s="20">
        <v>100</v>
      </c>
      <c r="DL19" s="21">
        <v>100</v>
      </c>
      <c r="DM19" s="21">
        <v>100</v>
      </c>
      <c r="DN19" s="21">
        <v>100</v>
      </c>
      <c r="DO19" s="21">
        <v>100</v>
      </c>
      <c r="DP19" s="21">
        <v>100</v>
      </c>
      <c r="DQ19" s="25">
        <v>100</v>
      </c>
      <c r="DR19" s="23" t="s">
        <v>472</v>
      </c>
      <c r="DS19" s="26" t="s">
        <v>534</v>
      </c>
      <c r="DT19" s="29" t="s">
        <v>419</v>
      </c>
      <c r="DU19" s="21" t="s">
        <v>420</v>
      </c>
      <c r="DV19" s="27" t="s">
        <v>421</v>
      </c>
      <c r="DW19" s="28" t="s">
        <v>469</v>
      </c>
      <c r="DX19" s="16"/>
    </row>
    <row r="20" spans="1:128" ht="18" customHeight="1">
      <c r="A20" s="1">
        <v>10</v>
      </c>
      <c r="B20" s="2">
        <f t="shared" si="0"/>
        <v>0.32084964122635357</v>
      </c>
      <c r="C20" s="3">
        <f t="shared" si="3"/>
        <v>238.47878787878787</v>
      </c>
      <c r="D20" s="15" t="s">
        <v>136</v>
      </c>
      <c r="E20" s="16" t="s">
        <v>137</v>
      </c>
      <c r="F20" s="31" t="s">
        <v>138</v>
      </c>
      <c r="G20" s="32" t="s">
        <v>46</v>
      </c>
      <c r="H20" s="17" t="s">
        <v>139</v>
      </c>
      <c r="I20" s="15" t="s">
        <v>140</v>
      </c>
      <c r="J20" s="18" t="s">
        <v>141</v>
      </c>
      <c r="K20" s="15" t="s">
        <v>50</v>
      </c>
      <c r="L20" s="15" t="s">
        <v>51</v>
      </c>
      <c r="M20" s="15" t="s">
        <v>51</v>
      </c>
      <c r="N20" s="15" t="s">
        <v>52</v>
      </c>
      <c r="O20" s="15" t="s">
        <v>53</v>
      </c>
      <c r="P20" s="19" t="s">
        <v>54</v>
      </c>
      <c r="Q20" s="8" t="s">
        <v>55</v>
      </c>
      <c r="R20" s="22"/>
      <c r="S20" s="9" t="s">
        <v>55</v>
      </c>
      <c r="T20" s="10" t="s">
        <v>55</v>
      </c>
      <c r="U20" s="5" t="s">
        <v>55</v>
      </c>
      <c r="V20" s="6">
        <f t="shared" si="1"/>
        <v>39349</v>
      </c>
      <c r="W20" s="6">
        <f t="shared" si="2"/>
        <v>14</v>
      </c>
      <c r="X20" s="7" t="s">
        <v>56</v>
      </c>
      <c r="Y20" s="19" t="s">
        <v>56</v>
      </c>
      <c r="Z20" s="24">
        <v>3566</v>
      </c>
      <c r="AA20" s="21">
        <v>3400</v>
      </c>
      <c r="AB20" s="21">
        <v>3556</v>
      </c>
      <c r="AC20" s="21">
        <v>3474</v>
      </c>
      <c r="AD20" s="21">
        <v>3038</v>
      </c>
      <c r="AE20" s="20">
        <v>3202</v>
      </c>
      <c r="AF20" s="20">
        <v>2900</v>
      </c>
      <c r="AG20" s="20">
        <v>3600</v>
      </c>
      <c r="AH20" s="21">
        <v>2996</v>
      </c>
      <c r="AI20" s="20">
        <v>3066</v>
      </c>
      <c r="AJ20" s="20">
        <v>3227</v>
      </c>
      <c r="AK20" s="25">
        <v>3324</v>
      </c>
      <c r="AL20" s="22" t="s">
        <v>57</v>
      </c>
      <c r="AM20" s="21" t="s">
        <v>57</v>
      </c>
      <c r="AN20" s="21" t="s">
        <v>57</v>
      </c>
      <c r="AO20" s="21" t="s">
        <v>57</v>
      </c>
      <c r="AP20" s="21" t="s">
        <v>57</v>
      </c>
      <c r="AQ20" s="20" t="s">
        <v>57</v>
      </c>
      <c r="AR20" s="20" t="s">
        <v>57</v>
      </c>
      <c r="AS20" s="20" t="s">
        <v>57</v>
      </c>
      <c r="AT20" s="20" t="s">
        <v>57</v>
      </c>
      <c r="AU20" s="20" t="s">
        <v>57</v>
      </c>
      <c r="AV20" s="20" t="s">
        <v>57</v>
      </c>
      <c r="AW20" s="20" t="s">
        <v>57</v>
      </c>
      <c r="AX20" s="24" t="s">
        <v>57</v>
      </c>
      <c r="AY20" s="21" t="s">
        <v>57</v>
      </c>
      <c r="AZ20" s="21" t="s">
        <v>57</v>
      </c>
      <c r="BA20" s="21" t="s">
        <v>57</v>
      </c>
      <c r="BB20" s="21" t="s">
        <v>57</v>
      </c>
      <c r="BC20" s="20" t="s">
        <v>57</v>
      </c>
      <c r="BD20" s="20" t="s">
        <v>57</v>
      </c>
      <c r="BE20" s="20" t="s">
        <v>57</v>
      </c>
      <c r="BF20" s="20" t="s">
        <v>57</v>
      </c>
      <c r="BG20" s="20" t="s">
        <v>57</v>
      </c>
      <c r="BH20" s="20" t="s">
        <v>57</v>
      </c>
      <c r="BI20" s="25" t="s">
        <v>57</v>
      </c>
      <c r="BJ20" s="24" t="s">
        <v>57</v>
      </c>
      <c r="BK20" s="21" t="s">
        <v>57</v>
      </c>
      <c r="BL20" s="21" t="s">
        <v>57</v>
      </c>
      <c r="BM20" s="21" t="s">
        <v>57</v>
      </c>
      <c r="BN20" s="21" t="s">
        <v>57</v>
      </c>
      <c r="BO20" s="21" t="s">
        <v>57</v>
      </c>
      <c r="BP20" s="21" t="s">
        <v>57</v>
      </c>
      <c r="BQ20" s="21" t="s">
        <v>57</v>
      </c>
      <c r="BR20" s="21" t="s">
        <v>57</v>
      </c>
      <c r="BS20" s="21" t="s">
        <v>57</v>
      </c>
      <c r="BT20" s="21" t="s">
        <v>57</v>
      </c>
      <c r="BU20" s="25" t="s">
        <v>57</v>
      </c>
      <c r="BV20" s="24" t="s">
        <v>57</v>
      </c>
      <c r="BW20" s="21" t="s">
        <v>57</v>
      </c>
      <c r="BX20" s="21" t="s">
        <v>57</v>
      </c>
      <c r="BY20" s="21" t="s">
        <v>57</v>
      </c>
      <c r="BZ20" s="21" t="s">
        <v>57</v>
      </c>
      <c r="CA20" s="21" t="s">
        <v>57</v>
      </c>
      <c r="CB20" s="21" t="s">
        <v>57</v>
      </c>
      <c r="CC20" s="21" t="s">
        <v>57</v>
      </c>
      <c r="CD20" s="21" t="s">
        <v>57</v>
      </c>
      <c r="CE20" s="21" t="s">
        <v>57</v>
      </c>
      <c r="CF20" s="21" t="s">
        <v>57</v>
      </c>
      <c r="CG20" s="25" t="s">
        <v>57</v>
      </c>
      <c r="CH20" s="22">
        <v>14</v>
      </c>
      <c r="CI20" s="21">
        <v>14</v>
      </c>
      <c r="CJ20" s="21">
        <v>14</v>
      </c>
      <c r="CK20" s="21">
        <v>14</v>
      </c>
      <c r="CL20" s="21">
        <v>14</v>
      </c>
      <c r="CM20" s="20">
        <v>14</v>
      </c>
      <c r="CN20" s="20">
        <v>14</v>
      </c>
      <c r="CO20" s="20">
        <v>13</v>
      </c>
      <c r="CP20" s="21">
        <v>13</v>
      </c>
      <c r="CQ20" s="20">
        <v>13</v>
      </c>
      <c r="CR20" s="20">
        <v>14</v>
      </c>
      <c r="CS20" s="25">
        <v>14</v>
      </c>
      <c r="CT20" s="24">
        <v>11</v>
      </c>
      <c r="CU20" s="21">
        <v>14</v>
      </c>
      <c r="CV20" s="21">
        <v>12</v>
      </c>
      <c r="CW20" s="21">
        <v>13</v>
      </c>
      <c r="CX20" s="21">
        <v>14</v>
      </c>
      <c r="CY20" s="20">
        <v>11</v>
      </c>
      <c r="CZ20" s="20">
        <v>10</v>
      </c>
      <c r="DA20" s="20">
        <v>12</v>
      </c>
      <c r="DB20" s="20">
        <v>13</v>
      </c>
      <c r="DC20" s="20">
        <v>11</v>
      </c>
      <c r="DD20" s="20">
        <v>14</v>
      </c>
      <c r="DE20" s="25">
        <v>14</v>
      </c>
      <c r="DF20" s="24">
        <v>100</v>
      </c>
      <c r="DG20" s="21">
        <v>100</v>
      </c>
      <c r="DH20" s="21">
        <v>100</v>
      </c>
      <c r="DI20" s="21">
        <v>100</v>
      </c>
      <c r="DJ20" s="21">
        <v>100</v>
      </c>
      <c r="DK20" s="21">
        <v>100</v>
      </c>
      <c r="DL20" s="21">
        <v>100</v>
      </c>
      <c r="DM20" s="21">
        <v>100</v>
      </c>
      <c r="DN20" s="21">
        <v>100</v>
      </c>
      <c r="DO20" s="21">
        <v>100</v>
      </c>
      <c r="DP20" s="21">
        <v>100</v>
      </c>
      <c r="DQ20" s="25">
        <v>100</v>
      </c>
      <c r="DR20" s="23" t="s">
        <v>474</v>
      </c>
      <c r="DS20" s="26" t="s">
        <v>482</v>
      </c>
      <c r="DT20" s="29" t="s">
        <v>419</v>
      </c>
      <c r="DU20" s="21" t="s">
        <v>420</v>
      </c>
      <c r="DV20" s="27" t="s">
        <v>421</v>
      </c>
      <c r="DW20" s="28" t="s">
        <v>469</v>
      </c>
      <c r="DX20" s="16"/>
    </row>
    <row r="21" spans="1:128" ht="18" customHeight="1">
      <c r="A21" s="1">
        <v>4</v>
      </c>
      <c r="B21" s="2">
        <f t="shared" si="0"/>
        <v>0.33883064207545727</v>
      </c>
      <c r="C21" s="3">
        <f t="shared" si="3"/>
        <v>238.7865168539326</v>
      </c>
      <c r="D21" s="15" t="s">
        <v>142</v>
      </c>
      <c r="E21" s="16" t="s">
        <v>143</v>
      </c>
      <c r="F21" s="31" t="s">
        <v>144</v>
      </c>
      <c r="G21" s="32" t="s">
        <v>145</v>
      </c>
      <c r="H21" s="17" t="s">
        <v>483</v>
      </c>
      <c r="I21" s="15" t="s">
        <v>146</v>
      </c>
      <c r="J21" s="18" t="s">
        <v>484</v>
      </c>
      <c r="K21" s="15" t="s">
        <v>50</v>
      </c>
      <c r="L21" s="15" t="s">
        <v>51</v>
      </c>
      <c r="M21" s="15" t="s">
        <v>51</v>
      </c>
      <c r="N21" s="15" t="s">
        <v>52</v>
      </c>
      <c r="O21" s="15" t="s">
        <v>53</v>
      </c>
      <c r="P21" s="19" t="s">
        <v>106</v>
      </c>
      <c r="Q21" s="8" t="s">
        <v>55</v>
      </c>
      <c r="R21" s="22"/>
      <c r="S21" s="9" t="s">
        <v>55</v>
      </c>
      <c r="T21" s="10" t="s">
        <v>55</v>
      </c>
      <c r="U21" s="5" t="s">
        <v>55</v>
      </c>
      <c r="V21" s="6">
        <f t="shared" si="1"/>
        <v>531300</v>
      </c>
      <c r="W21" s="6">
        <f t="shared" si="2"/>
        <v>179</v>
      </c>
      <c r="X21" s="7" t="s">
        <v>56</v>
      </c>
      <c r="Y21" s="19" t="s">
        <v>56</v>
      </c>
      <c r="Z21" s="24">
        <v>37268</v>
      </c>
      <c r="AA21" s="21">
        <v>19850</v>
      </c>
      <c r="AB21" s="21">
        <v>63619</v>
      </c>
      <c r="AC21" s="21">
        <v>93531</v>
      </c>
      <c r="AD21" s="21">
        <v>58414</v>
      </c>
      <c r="AE21" s="20">
        <v>29053</v>
      </c>
      <c r="AF21" s="20">
        <v>23294</v>
      </c>
      <c r="AG21" s="20">
        <v>30061</v>
      </c>
      <c r="AH21" s="21">
        <v>27391</v>
      </c>
      <c r="AI21" s="20">
        <v>57252</v>
      </c>
      <c r="AJ21" s="20">
        <v>51078</v>
      </c>
      <c r="AK21" s="25">
        <v>40489</v>
      </c>
      <c r="AL21" s="22" t="s">
        <v>57</v>
      </c>
      <c r="AM21" s="21" t="s">
        <v>57</v>
      </c>
      <c r="AN21" s="21" t="s">
        <v>57</v>
      </c>
      <c r="AO21" s="21" t="s">
        <v>57</v>
      </c>
      <c r="AP21" s="21" t="s">
        <v>57</v>
      </c>
      <c r="AQ21" s="20" t="s">
        <v>57</v>
      </c>
      <c r="AR21" s="20" t="s">
        <v>57</v>
      </c>
      <c r="AS21" s="20" t="s">
        <v>57</v>
      </c>
      <c r="AT21" s="20" t="s">
        <v>57</v>
      </c>
      <c r="AU21" s="20" t="s">
        <v>57</v>
      </c>
      <c r="AV21" s="20" t="s">
        <v>57</v>
      </c>
      <c r="AW21" s="20" t="s">
        <v>57</v>
      </c>
      <c r="AX21" s="24" t="s">
        <v>57</v>
      </c>
      <c r="AY21" s="21" t="s">
        <v>57</v>
      </c>
      <c r="AZ21" s="21" t="s">
        <v>57</v>
      </c>
      <c r="BA21" s="21" t="s">
        <v>57</v>
      </c>
      <c r="BB21" s="21" t="s">
        <v>57</v>
      </c>
      <c r="BC21" s="20" t="s">
        <v>57</v>
      </c>
      <c r="BD21" s="20" t="s">
        <v>57</v>
      </c>
      <c r="BE21" s="20" t="s">
        <v>57</v>
      </c>
      <c r="BF21" s="20" t="s">
        <v>57</v>
      </c>
      <c r="BG21" s="20" t="s">
        <v>57</v>
      </c>
      <c r="BH21" s="20" t="s">
        <v>57</v>
      </c>
      <c r="BI21" s="25" t="s">
        <v>57</v>
      </c>
      <c r="BJ21" s="24">
        <v>18501</v>
      </c>
      <c r="BK21" s="21">
        <v>8324</v>
      </c>
      <c r="BL21" s="21">
        <v>29053</v>
      </c>
      <c r="BM21" s="21">
        <v>40257</v>
      </c>
      <c r="BN21" s="21">
        <v>25002</v>
      </c>
      <c r="BO21" s="21">
        <v>14253</v>
      </c>
      <c r="BP21" s="21">
        <v>10564</v>
      </c>
      <c r="BQ21" s="21">
        <v>10625</v>
      </c>
      <c r="BR21" s="21">
        <v>13039</v>
      </c>
      <c r="BS21" s="21">
        <v>27932</v>
      </c>
      <c r="BT21" s="21">
        <v>24020</v>
      </c>
      <c r="BU21" s="25">
        <v>19986</v>
      </c>
      <c r="BV21" s="24">
        <v>18767</v>
      </c>
      <c r="BW21" s="21">
        <v>11526</v>
      </c>
      <c r="BX21" s="21">
        <v>34566</v>
      </c>
      <c r="BY21" s="21">
        <v>53274</v>
      </c>
      <c r="BZ21" s="21">
        <v>33412</v>
      </c>
      <c r="CA21" s="21">
        <v>14800</v>
      </c>
      <c r="CB21" s="21">
        <v>12730</v>
      </c>
      <c r="CC21" s="21">
        <v>19436</v>
      </c>
      <c r="CD21" s="21">
        <v>14352</v>
      </c>
      <c r="CE21" s="21">
        <v>29320</v>
      </c>
      <c r="CF21" s="21">
        <v>27058</v>
      </c>
      <c r="CG21" s="25">
        <v>20503</v>
      </c>
      <c r="CH21" s="22">
        <v>188</v>
      </c>
      <c r="CI21" s="21">
        <v>188</v>
      </c>
      <c r="CJ21" s="21">
        <v>186</v>
      </c>
      <c r="CK21" s="21">
        <v>186</v>
      </c>
      <c r="CL21" s="21">
        <v>179</v>
      </c>
      <c r="CM21" s="20">
        <v>179</v>
      </c>
      <c r="CN21" s="20">
        <v>179</v>
      </c>
      <c r="CO21" s="20">
        <v>188</v>
      </c>
      <c r="CP21" s="21">
        <v>188</v>
      </c>
      <c r="CQ21" s="20">
        <v>188</v>
      </c>
      <c r="CR21" s="20">
        <v>188</v>
      </c>
      <c r="CS21" s="25">
        <v>188</v>
      </c>
      <c r="CT21" s="24">
        <v>113</v>
      </c>
      <c r="CU21" s="21">
        <v>149</v>
      </c>
      <c r="CV21" s="21">
        <v>179</v>
      </c>
      <c r="CW21" s="21">
        <v>173</v>
      </c>
      <c r="CX21" s="21">
        <v>172</v>
      </c>
      <c r="CY21" s="20">
        <v>139</v>
      </c>
      <c r="CZ21" s="20">
        <v>83</v>
      </c>
      <c r="DA21" s="78">
        <v>119</v>
      </c>
      <c r="DB21" s="20">
        <v>124</v>
      </c>
      <c r="DC21" s="20">
        <v>149</v>
      </c>
      <c r="DD21" s="20">
        <v>154</v>
      </c>
      <c r="DE21" s="25">
        <v>145</v>
      </c>
      <c r="DF21" s="24">
        <v>91</v>
      </c>
      <c r="DG21" s="21">
        <v>97</v>
      </c>
      <c r="DH21" s="21">
        <v>99</v>
      </c>
      <c r="DI21" s="21">
        <v>99</v>
      </c>
      <c r="DJ21" s="21">
        <v>97</v>
      </c>
      <c r="DK21" s="20">
        <v>99</v>
      </c>
      <c r="DL21" s="20">
        <v>98</v>
      </c>
      <c r="DM21" s="20">
        <v>99</v>
      </c>
      <c r="DN21" s="20">
        <v>94</v>
      </c>
      <c r="DO21" s="20">
        <v>91</v>
      </c>
      <c r="DP21" s="20">
        <v>92</v>
      </c>
      <c r="DQ21" s="25">
        <v>93</v>
      </c>
      <c r="DR21" s="23" t="s">
        <v>476</v>
      </c>
      <c r="DS21" s="26" t="s">
        <v>485</v>
      </c>
      <c r="DT21" s="29" t="s">
        <v>427</v>
      </c>
      <c r="DU21" s="21" t="s">
        <v>420</v>
      </c>
      <c r="DV21" s="27" t="s">
        <v>423</v>
      </c>
      <c r="DW21" s="28" t="s">
        <v>469</v>
      </c>
      <c r="DX21" s="16"/>
    </row>
    <row r="22" spans="1:128" ht="18" customHeight="1">
      <c r="A22" s="1">
        <v>5</v>
      </c>
      <c r="B22" s="2">
        <f t="shared" si="0"/>
        <v>0.22306411719939118</v>
      </c>
      <c r="C22" s="3">
        <f t="shared" si="3"/>
        <v>127.4375</v>
      </c>
      <c r="D22" s="15" t="s">
        <v>136</v>
      </c>
      <c r="E22" s="16" t="s">
        <v>147</v>
      </c>
      <c r="F22" s="31" t="s">
        <v>148</v>
      </c>
      <c r="G22" s="32" t="s">
        <v>149</v>
      </c>
      <c r="H22" s="17" t="s">
        <v>150</v>
      </c>
      <c r="I22" s="15" t="s">
        <v>151</v>
      </c>
      <c r="J22" s="18" t="s">
        <v>152</v>
      </c>
      <c r="K22" s="15" t="s">
        <v>50</v>
      </c>
      <c r="L22" s="15" t="s">
        <v>51</v>
      </c>
      <c r="M22" s="15" t="s">
        <v>51</v>
      </c>
      <c r="N22" s="15" t="s">
        <v>52</v>
      </c>
      <c r="O22" s="15" t="s">
        <v>53</v>
      </c>
      <c r="P22" s="19" t="s">
        <v>65</v>
      </c>
      <c r="Q22" s="8" t="s">
        <v>55</v>
      </c>
      <c r="R22" s="22"/>
      <c r="S22" s="9" t="s">
        <v>55</v>
      </c>
      <c r="T22" s="10" t="s">
        <v>55</v>
      </c>
      <c r="U22" s="5" t="s">
        <v>55</v>
      </c>
      <c r="V22" s="6">
        <f t="shared" si="1"/>
        <v>46897</v>
      </c>
      <c r="W22" s="6">
        <f t="shared" si="2"/>
        <v>24</v>
      </c>
      <c r="X22" s="7" t="s">
        <v>56</v>
      </c>
      <c r="Y22" s="19" t="s">
        <v>56</v>
      </c>
      <c r="Z22" s="24">
        <v>3686</v>
      </c>
      <c r="AA22" s="21">
        <v>3757</v>
      </c>
      <c r="AB22" s="21">
        <v>4478</v>
      </c>
      <c r="AC22" s="21">
        <v>5363</v>
      </c>
      <c r="AD22" s="21">
        <v>3981</v>
      </c>
      <c r="AE22" s="20">
        <v>3811</v>
      </c>
      <c r="AF22" s="20">
        <v>3402</v>
      </c>
      <c r="AG22" s="20">
        <v>3625</v>
      </c>
      <c r="AH22" s="21">
        <v>3521</v>
      </c>
      <c r="AI22" s="20">
        <v>3667</v>
      </c>
      <c r="AJ22" s="20">
        <v>3934</v>
      </c>
      <c r="AK22" s="25">
        <v>3672</v>
      </c>
      <c r="AL22" s="22" t="s">
        <v>57</v>
      </c>
      <c r="AM22" s="21" t="s">
        <v>57</v>
      </c>
      <c r="AN22" s="21" t="s">
        <v>57</v>
      </c>
      <c r="AO22" s="21" t="s">
        <v>57</v>
      </c>
      <c r="AP22" s="21" t="s">
        <v>57</v>
      </c>
      <c r="AQ22" s="20" t="s">
        <v>57</v>
      </c>
      <c r="AR22" s="20" t="s">
        <v>57</v>
      </c>
      <c r="AS22" s="20" t="s">
        <v>57</v>
      </c>
      <c r="AT22" s="20" t="s">
        <v>57</v>
      </c>
      <c r="AU22" s="20" t="s">
        <v>57</v>
      </c>
      <c r="AV22" s="20" t="s">
        <v>57</v>
      </c>
      <c r="AW22" s="20" t="s">
        <v>57</v>
      </c>
      <c r="AX22" s="24" t="s">
        <v>57</v>
      </c>
      <c r="AY22" s="21" t="s">
        <v>57</v>
      </c>
      <c r="AZ22" s="21" t="s">
        <v>57</v>
      </c>
      <c r="BA22" s="21" t="s">
        <v>57</v>
      </c>
      <c r="BB22" s="21" t="s">
        <v>57</v>
      </c>
      <c r="BC22" s="20" t="s">
        <v>57</v>
      </c>
      <c r="BD22" s="20" t="s">
        <v>57</v>
      </c>
      <c r="BE22" s="20" t="s">
        <v>57</v>
      </c>
      <c r="BF22" s="20" t="s">
        <v>57</v>
      </c>
      <c r="BG22" s="20" t="s">
        <v>57</v>
      </c>
      <c r="BH22" s="20" t="s">
        <v>57</v>
      </c>
      <c r="BI22" s="25" t="s">
        <v>57</v>
      </c>
      <c r="BJ22" s="24" t="s">
        <v>57</v>
      </c>
      <c r="BK22" s="21" t="s">
        <v>57</v>
      </c>
      <c r="BL22" s="21" t="s">
        <v>57</v>
      </c>
      <c r="BM22" s="21" t="s">
        <v>57</v>
      </c>
      <c r="BN22" s="21" t="s">
        <v>57</v>
      </c>
      <c r="BO22" s="21" t="s">
        <v>57</v>
      </c>
      <c r="BP22" s="21" t="s">
        <v>57</v>
      </c>
      <c r="BQ22" s="21" t="s">
        <v>57</v>
      </c>
      <c r="BR22" s="21" t="s">
        <v>57</v>
      </c>
      <c r="BS22" s="21" t="s">
        <v>57</v>
      </c>
      <c r="BT22" s="21" t="s">
        <v>57</v>
      </c>
      <c r="BU22" s="25" t="s">
        <v>57</v>
      </c>
      <c r="BV22" s="24" t="s">
        <v>57</v>
      </c>
      <c r="BW22" s="21" t="s">
        <v>57</v>
      </c>
      <c r="BX22" s="21" t="s">
        <v>57</v>
      </c>
      <c r="BY22" s="21" t="s">
        <v>57</v>
      </c>
      <c r="BZ22" s="21" t="s">
        <v>57</v>
      </c>
      <c r="CA22" s="21" t="s">
        <v>57</v>
      </c>
      <c r="CB22" s="21" t="s">
        <v>57</v>
      </c>
      <c r="CC22" s="21" t="s">
        <v>57</v>
      </c>
      <c r="CD22" s="21" t="s">
        <v>57</v>
      </c>
      <c r="CE22" s="21" t="s">
        <v>57</v>
      </c>
      <c r="CF22" s="21" t="s">
        <v>57</v>
      </c>
      <c r="CG22" s="25" t="s">
        <v>57</v>
      </c>
      <c r="CH22" s="22">
        <v>34</v>
      </c>
      <c r="CI22" s="21">
        <v>34</v>
      </c>
      <c r="CJ22" s="21">
        <v>34</v>
      </c>
      <c r="CK22" s="21">
        <v>24</v>
      </c>
      <c r="CL22" s="21">
        <v>24</v>
      </c>
      <c r="CM22" s="20">
        <v>24</v>
      </c>
      <c r="CN22" s="20">
        <v>24</v>
      </c>
      <c r="CO22" s="20">
        <v>34</v>
      </c>
      <c r="CP22" s="21">
        <v>34</v>
      </c>
      <c r="CQ22" s="20">
        <v>34</v>
      </c>
      <c r="CR22" s="20">
        <v>34</v>
      </c>
      <c r="CS22" s="25">
        <v>34</v>
      </c>
      <c r="CT22" s="24">
        <v>13</v>
      </c>
      <c r="CU22" s="21">
        <v>14</v>
      </c>
      <c r="CV22" s="21">
        <v>24</v>
      </c>
      <c r="CW22" s="21">
        <v>24</v>
      </c>
      <c r="CX22" s="21">
        <v>24</v>
      </c>
      <c r="CY22" s="20">
        <v>15</v>
      </c>
      <c r="CZ22" s="20">
        <v>13</v>
      </c>
      <c r="DA22" s="20">
        <v>13</v>
      </c>
      <c r="DB22" s="20">
        <v>13</v>
      </c>
      <c r="DC22" s="20">
        <v>13</v>
      </c>
      <c r="DD22" s="20">
        <v>16</v>
      </c>
      <c r="DE22" s="25">
        <v>16</v>
      </c>
      <c r="DF22" s="24">
        <v>100</v>
      </c>
      <c r="DG22" s="21">
        <v>100</v>
      </c>
      <c r="DH22" s="21">
        <v>100</v>
      </c>
      <c r="DI22" s="21">
        <v>100</v>
      </c>
      <c r="DJ22" s="21">
        <v>100</v>
      </c>
      <c r="DK22" s="21">
        <v>100</v>
      </c>
      <c r="DL22" s="21">
        <v>100</v>
      </c>
      <c r="DM22" s="21">
        <v>100</v>
      </c>
      <c r="DN22" s="21">
        <v>100</v>
      </c>
      <c r="DO22" s="21">
        <v>100</v>
      </c>
      <c r="DP22" s="21">
        <v>100</v>
      </c>
      <c r="DQ22" s="25">
        <v>100</v>
      </c>
      <c r="DR22" s="23" t="s">
        <v>476</v>
      </c>
      <c r="DS22" s="26" t="s">
        <v>485</v>
      </c>
      <c r="DT22" s="29" t="s">
        <v>416</v>
      </c>
      <c r="DU22" s="21" t="s">
        <v>417</v>
      </c>
      <c r="DV22" s="27" t="s">
        <v>418</v>
      </c>
      <c r="DW22" s="28" t="s">
        <v>469</v>
      </c>
      <c r="DX22" s="16"/>
    </row>
    <row r="23" spans="1:128" ht="18" customHeight="1">
      <c r="A23" s="1">
        <v>6</v>
      </c>
      <c r="B23" s="2">
        <f t="shared" si="0"/>
        <v>0.17293252156265856</v>
      </c>
      <c r="C23" s="3">
        <f t="shared" si="3"/>
        <v>123.94545454545455</v>
      </c>
      <c r="D23" s="15" t="s">
        <v>153</v>
      </c>
      <c r="E23" s="16" t="s">
        <v>154</v>
      </c>
      <c r="F23" s="31" t="s">
        <v>155</v>
      </c>
      <c r="G23" s="32" t="s">
        <v>156</v>
      </c>
      <c r="H23" s="17" t="s">
        <v>157</v>
      </c>
      <c r="I23" s="15" t="s">
        <v>158</v>
      </c>
      <c r="J23" s="18" t="s">
        <v>159</v>
      </c>
      <c r="K23" s="15" t="s">
        <v>50</v>
      </c>
      <c r="L23" s="15" t="s">
        <v>51</v>
      </c>
      <c r="M23" s="15" t="s">
        <v>51</v>
      </c>
      <c r="N23" s="15" t="s">
        <v>52</v>
      </c>
      <c r="O23" s="15" t="s">
        <v>53</v>
      </c>
      <c r="P23" s="19" t="s">
        <v>54</v>
      </c>
      <c r="Q23" s="8" t="s">
        <v>55</v>
      </c>
      <c r="R23" s="22"/>
      <c r="S23" s="9" t="s">
        <v>55</v>
      </c>
      <c r="T23" s="10" t="s">
        <v>55</v>
      </c>
      <c r="U23" s="5" t="s">
        <v>54</v>
      </c>
      <c r="V23" s="6">
        <f t="shared" si="1"/>
        <v>95438</v>
      </c>
      <c r="W23" s="6">
        <f t="shared" si="2"/>
        <v>63</v>
      </c>
      <c r="X23" s="7" t="s">
        <v>56</v>
      </c>
      <c r="Y23" s="19" t="s">
        <v>56</v>
      </c>
      <c r="Z23" s="24">
        <v>4868</v>
      </c>
      <c r="AA23" s="21">
        <v>7377</v>
      </c>
      <c r="AB23" s="21">
        <v>14154</v>
      </c>
      <c r="AC23" s="21">
        <v>14917</v>
      </c>
      <c r="AD23" s="21">
        <v>13071</v>
      </c>
      <c r="AE23" s="20">
        <v>12880</v>
      </c>
      <c r="AF23" s="20">
        <v>9316</v>
      </c>
      <c r="AG23" s="20">
        <v>4268</v>
      </c>
      <c r="AH23" s="21">
        <v>3231</v>
      </c>
      <c r="AI23" s="20">
        <v>4422</v>
      </c>
      <c r="AJ23" s="20">
        <v>3441</v>
      </c>
      <c r="AK23" s="25">
        <v>3493</v>
      </c>
      <c r="AL23" s="22" t="s">
        <v>57</v>
      </c>
      <c r="AM23" s="21" t="s">
        <v>57</v>
      </c>
      <c r="AN23" s="21" t="s">
        <v>57</v>
      </c>
      <c r="AO23" s="21" t="s">
        <v>57</v>
      </c>
      <c r="AP23" s="21" t="s">
        <v>57</v>
      </c>
      <c r="AQ23" s="21" t="s">
        <v>57</v>
      </c>
      <c r="AR23" s="21" t="s">
        <v>57</v>
      </c>
      <c r="AS23" s="21" t="s">
        <v>57</v>
      </c>
      <c r="AT23" s="21" t="s">
        <v>57</v>
      </c>
      <c r="AU23" s="21" t="s">
        <v>57</v>
      </c>
      <c r="AV23" s="21" t="s">
        <v>57</v>
      </c>
      <c r="AW23" s="20" t="s">
        <v>57</v>
      </c>
      <c r="AX23" s="24" t="s">
        <v>57</v>
      </c>
      <c r="AY23" s="21" t="s">
        <v>57</v>
      </c>
      <c r="AZ23" s="21" t="s">
        <v>57</v>
      </c>
      <c r="BA23" s="21" t="s">
        <v>57</v>
      </c>
      <c r="BB23" s="21" t="s">
        <v>57</v>
      </c>
      <c r="BC23" s="20" t="s">
        <v>57</v>
      </c>
      <c r="BD23" s="20" t="s">
        <v>57</v>
      </c>
      <c r="BE23" s="20" t="s">
        <v>57</v>
      </c>
      <c r="BF23" s="20" t="s">
        <v>57</v>
      </c>
      <c r="BG23" s="20" t="s">
        <v>57</v>
      </c>
      <c r="BH23" s="20" t="s">
        <v>57</v>
      </c>
      <c r="BI23" s="25" t="s">
        <v>57</v>
      </c>
      <c r="BJ23" s="24" t="s">
        <v>57</v>
      </c>
      <c r="BK23" s="21" t="s">
        <v>57</v>
      </c>
      <c r="BL23" s="21" t="s">
        <v>57</v>
      </c>
      <c r="BM23" s="21" t="s">
        <v>57</v>
      </c>
      <c r="BN23" s="21" t="s">
        <v>57</v>
      </c>
      <c r="BO23" s="21" t="s">
        <v>57</v>
      </c>
      <c r="BP23" s="21" t="s">
        <v>57</v>
      </c>
      <c r="BQ23" s="21" t="s">
        <v>57</v>
      </c>
      <c r="BR23" s="21" t="s">
        <v>57</v>
      </c>
      <c r="BS23" s="21" t="s">
        <v>57</v>
      </c>
      <c r="BT23" s="21" t="s">
        <v>57</v>
      </c>
      <c r="BU23" s="25" t="s">
        <v>57</v>
      </c>
      <c r="BV23" s="24" t="s">
        <v>57</v>
      </c>
      <c r="BW23" s="21" t="s">
        <v>57</v>
      </c>
      <c r="BX23" s="21" t="s">
        <v>57</v>
      </c>
      <c r="BY23" s="21" t="s">
        <v>57</v>
      </c>
      <c r="BZ23" s="21" t="s">
        <v>57</v>
      </c>
      <c r="CA23" s="21" t="s">
        <v>57</v>
      </c>
      <c r="CB23" s="21" t="s">
        <v>57</v>
      </c>
      <c r="CC23" s="21" t="s">
        <v>57</v>
      </c>
      <c r="CD23" s="21" t="s">
        <v>57</v>
      </c>
      <c r="CE23" s="21" t="s">
        <v>57</v>
      </c>
      <c r="CF23" s="21" t="s">
        <v>57</v>
      </c>
      <c r="CG23" s="25" t="s">
        <v>57</v>
      </c>
      <c r="CH23" s="11">
        <v>65</v>
      </c>
      <c r="CI23" s="12">
        <v>65</v>
      </c>
      <c r="CJ23" s="12">
        <v>63</v>
      </c>
      <c r="CK23" s="12">
        <v>63</v>
      </c>
      <c r="CL23" s="12">
        <v>63</v>
      </c>
      <c r="CM23" s="21">
        <v>63</v>
      </c>
      <c r="CN23" s="12">
        <v>63</v>
      </c>
      <c r="CO23" s="12">
        <v>65</v>
      </c>
      <c r="CP23" s="12">
        <v>65</v>
      </c>
      <c r="CQ23" s="12">
        <v>65</v>
      </c>
      <c r="CR23" s="12">
        <v>65</v>
      </c>
      <c r="CS23" s="13">
        <v>65</v>
      </c>
      <c r="CT23" s="14">
        <v>49</v>
      </c>
      <c r="CU23" s="12">
        <v>47</v>
      </c>
      <c r="CV23" s="12">
        <v>63</v>
      </c>
      <c r="CW23" s="12">
        <v>36</v>
      </c>
      <c r="CX23" s="12">
        <v>30</v>
      </c>
      <c r="CY23" s="21">
        <v>62</v>
      </c>
      <c r="CZ23" s="12">
        <v>57</v>
      </c>
      <c r="DA23" s="12">
        <v>30</v>
      </c>
      <c r="DB23" s="12">
        <v>11</v>
      </c>
      <c r="DC23" s="12">
        <v>30</v>
      </c>
      <c r="DD23" s="12">
        <v>30</v>
      </c>
      <c r="DE23" s="13">
        <v>18</v>
      </c>
      <c r="DF23" s="24">
        <v>100</v>
      </c>
      <c r="DG23" s="21">
        <v>100</v>
      </c>
      <c r="DH23" s="21">
        <v>100</v>
      </c>
      <c r="DI23" s="21">
        <v>100</v>
      </c>
      <c r="DJ23" s="21">
        <v>100</v>
      </c>
      <c r="DK23" s="20">
        <v>100</v>
      </c>
      <c r="DL23" s="21">
        <v>100</v>
      </c>
      <c r="DM23" s="21">
        <v>100</v>
      </c>
      <c r="DN23" s="21">
        <v>100</v>
      </c>
      <c r="DO23" s="21">
        <v>100</v>
      </c>
      <c r="DP23" s="21">
        <v>100</v>
      </c>
      <c r="DQ23" s="25">
        <v>100</v>
      </c>
      <c r="DR23" s="23" t="s">
        <v>470</v>
      </c>
      <c r="DS23" s="26" t="s">
        <v>486</v>
      </c>
      <c r="DT23" s="29" t="s">
        <v>419</v>
      </c>
      <c r="DU23" s="21" t="s">
        <v>420</v>
      </c>
      <c r="DV23" s="27" t="s">
        <v>421</v>
      </c>
      <c r="DW23" s="28" t="s">
        <v>469</v>
      </c>
      <c r="DX23" s="16"/>
    </row>
    <row r="24" spans="1:128" ht="18" customHeight="1">
      <c r="A24" s="1">
        <v>10</v>
      </c>
      <c r="B24" s="2">
        <f t="shared" ref="B24:B25" si="4">SUM(Z24:AK24)/CN24/8760</f>
        <v>0.30024543378995433</v>
      </c>
      <c r="C24" s="3">
        <f t="shared" ref="C24:C25" si="5">SUM(Z24:AK24)/SUM(CH24:CS24)</f>
        <v>232.75663716814159</v>
      </c>
      <c r="D24" s="15" t="s">
        <v>160</v>
      </c>
      <c r="E24" s="16" t="s">
        <v>161</v>
      </c>
      <c r="F24" s="31" t="s">
        <v>162</v>
      </c>
      <c r="G24" s="32" t="s">
        <v>163</v>
      </c>
      <c r="H24" s="17" t="s">
        <v>164</v>
      </c>
      <c r="I24" s="15" t="s">
        <v>158</v>
      </c>
      <c r="J24" s="18" t="s">
        <v>165</v>
      </c>
      <c r="K24" s="15" t="s">
        <v>50</v>
      </c>
      <c r="L24" s="15" t="s">
        <v>51</v>
      </c>
      <c r="M24" s="15" t="s">
        <v>51</v>
      </c>
      <c r="N24" s="15" t="s">
        <v>52</v>
      </c>
      <c r="O24" s="15" t="s">
        <v>53</v>
      </c>
      <c r="P24" s="19" t="s">
        <v>54</v>
      </c>
      <c r="Q24" s="8" t="s">
        <v>55</v>
      </c>
      <c r="R24" s="22"/>
      <c r="S24" s="9" t="s">
        <v>55</v>
      </c>
      <c r="T24" s="10" t="s">
        <v>55</v>
      </c>
      <c r="U24" s="5" t="s">
        <v>65</v>
      </c>
      <c r="V24" s="6">
        <f t="shared" si="1"/>
        <v>52603</v>
      </c>
      <c r="W24" s="6">
        <f t="shared" si="2"/>
        <v>20</v>
      </c>
      <c r="X24" s="7" t="s">
        <v>56</v>
      </c>
      <c r="Y24" s="19" t="s">
        <v>56</v>
      </c>
      <c r="Z24" s="24">
        <v>3888</v>
      </c>
      <c r="AA24" s="21">
        <v>3971</v>
      </c>
      <c r="AB24" s="21">
        <v>5227</v>
      </c>
      <c r="AC24" s="21">
        <v>6921</v>
      </c>
      <c r="AD24" s="21">
        <v>5644</v>
      </c>
      <c r="AE24" s="20">
        <v>4931</v>
      </c>
      <c r="AF24" s="20">
        <v>3527</v>
      </c>
      <c r="AG24" s="20">
        <v>3881</v>
      </c>
      <c r="AH24" s="21">
        <v>3473</v>
      </c>
      <c r="AI24" s="20">
        <v>3972</v>
      </c>
      <c r="AJ24" s="20">
        <v>3650</v>
      </c>
      <c r="AK24" s="25">
        <v>3518</v>
      </c>
      <c r="AL24" s="22" t="s">
        <v>57</v>
      </c>
      <c r="AM24" s="21" t="s">
        <v>57</v>
      </c>
      <c r="AN24" s="21" t="s">
        <v>57</v>
      </c>
      <c r="AO24" s="21" t="s">
        <v>57</v>
      </c>
      <c r="AP24" s="21" t="s">
        <v>57</v>
      </c>
      <c r="AQ24" s="20" t="s">
        <v>57</v>
      </c>
      <c r="AR24" s="20" t="s">
        <v>57</v>
      </c>
      <c r="AS24" s="20" t="s">
        <v>57</v>
      </c>
      <c r="AT24" s="20" t="s">
        <v>57</v>
      </c>
      <c r="AU24" s="20" t="s">
        <v>57</v>
      </c>
      <c r="AV24" s="20" t="s">
        <v>57</v>
      </c>
      <c r="AW24" s="20" t="s">
        <v>57</v>
      </c>
      <c r="AX24" s="24" t="s">
        <v>57</v>
      </c>
      <c r="AY24" s="21" t="s">
        <v>57</v>
      </c>
      <c r="AZ24" s="21" t="s">
        <v>57</v>
      </c>
      <c r="BA24" s="21" t="s">
        <v>57</v>
      </c>
      <c r="BB24" s="21" t="s">
        <v>57</v>
      </c>
      <c r="BC24" s="20" t="s">
        <v>57</v>
      </c>
      <c r="BD24" s="20" t="s">
        <v>57</v>
      </c>
      <c r="BE24" s="20" t="s">
        <v>57</v>
      </c>
      <c r="BF24" s="20" t="s">
        <v>57</v>
      </c>
      <c r="BG24" s="20" t="s">
        <v>57</v>
      </c>
      <c r="BH24" s="20" t="s">
        <v>57</v>
      </c>
      <c r="BI24" s="25" t="s">
        <v>57</v>
      </c>
      <c r="BJ24" s="24" t="s">
        <v>57</v>
      </c>
      <c r="BK24" s="21" t="s">
        <v>57</v>
      </c>
      <c r="BL24" s="21" t="s">
        <v>57</v>
      </c>
      <c r="BM24" s="21" t="s">
        <v>57</v>
      </c>
      <c r="BN24" s="21" t="s">
        <v>57</v>
      </c>
      <c r="BO24" s="21" t="s">
        <v>57</v>
      </c>
      <c r="BP24" s="21" t="s">
        <v>57</v>
      </c>
      <c r="BQ24" s="21" t="s">
        <v>57</v>
      </c>
      <c r="BR24" s="21" t="s">
        <v>57</v>
      </c>
      <c r="BS24" s="21" t="s">
        <v>57</v>
      </c>
      <c r="BT24" s="21" t="s">
        <v>57</v>
      </c>
      <c r="BU24" s="25" t="s">
        <v>57</v>
      </c>
      <c r="BV24" s="24" t="s">
        <v>57</v>
      </c>
      <c r="BW24" s="21" t="s">
        <v>57</v>
      </c>
      <c r="BX24" s="21" t="s">
        <v>57</v>
      </c>
      <c r="BY24" s="21" t="s">
        <v>57</v>
      </c>
      <c r="BZ24" s="21" t="s">
        <v>57</v>
      </c>
      <c r="CA24" s="21" t="s">
        <v>57</v>
      </c>
      <c r="CB24" s="21" t="s">
        <v>57</v>
      </c>
      <c r="CC24" s="21" t="s">
        <v>57</v>
      </c>
      <c r="CD24" s="21" t="s">
        <v>57</v>
      </c>
      <c r="CE24" s="21" t="s">
        <v>57</v>
      </c>
      <c r="CF24" s="21" t="s">
        <v>57</v>
      </c>
      <c r="CG24" s="25" t="s">
        <v>57</v>
      </c>
      <c r="CH24" s="22">
        <v>18</v>
      </c>
      <c r="CI24" s="21">
        <v>19</v>
      </c>
      <c r="CJ24" s="21">
        <v>19</v>
      </c>
      <c r="CK24" s="21">
        <v>20</v>
      </c>
      <c r="CL24" s="21">
        <v>20</v>
      </c>
      <c r="CM24" s="20">
        <v>20</v>
      </c>
      <c r="CN24" s="20">
        <v>20</v>
      </c>
      <c r="CO24" s="20">
        <v>18</v>
      </c>
      <c r="CP24" s="21">
        <v>18</v>
      </c>
      <c r="CQ24" s="20">
        <v>18</v>
      </c>
      <c r="CR24" s="20">
        <v>18</v>
      </c>
      <c r="CS24" s="25">
        <v>18</v>
      </c>
      <c r="CT24" s="24">
        <v>11</v>
      </c>
      <c r="CU24" s="21">
        <v>19</v>
      </c>
      <c r="CV24" s="21">
        <v>14</v>
      </c>
      <c r="CW24" s="21">
        <v>20</v>
      </c>
      <c r="CX24" s="21">
        <v>18</v>
      </c>
      <c r="CY24" s="20">
        <v>16</v>
      </c>
      <c r="CZ24" s="20">
        <v>10</v>
      </c>
      <c r="DA24" s="20">
        <v>11</v>
      </c>
      <c r="DB24" s="20">
        <v>10</v>
      </c>
      <c r="DC24" s="20">
        <v>11</v>
      </c>
      <c r="DD24" s="20">
        <v>11</v>
      </c>
      <c r="DE24" s="25">
        <v>11</v>
      </c>
      <c r="DF24" s="24">
        <v>100</v>
      </c>
      <c r="DG24" s="22">
        <v>100</v>
      </c>
      <c r="DH24" s="22">
        <v>100</v>
      </c>
      <c r="DI24" s="22">
        <v>100</v>
      </c>
      <c r="DJ24" s="22">
        <v>100</v>
      </c>
      <c r="DK24" s="22">
        <v>100</v>
      </c>
      <c r="DL24" s="22">
        <v>100</v>
      </c>
      <c r="DM24" s="22">
        <v>100</v>
      </c>
      <c r="DN24" s="22">
        <v>100</v>
      </c>
      <c r="DO24" s="22">
        <v>100</v>
      </c>
      <c r="DP24" s="22">
        <v>100</v>
      </c>
      <c r="DQ24" s="27">
        <v>100</v>
      </c>
      <c r="DR24" s="23" t="s">
        <v>474</v>
      </c>
      <c r="DS24" s="26" t="s">
        <v>487</v>
      </c>
      <c r="DT24" s="29" t="s">
        <v>419</v>
      </c>
      <c r="DU24" s="21" t="s">
        <v>420</v>
      </c>
      <c r="DV24" s="27" t="s">
        <v>421</v>
      </c>
      <c r="DW24" s="28" t="s">
        <v>469</v>
      </c>
      <c r="DX24" s="16"/>
    </row>
    <row r="25" spans="1:128" ht="18" customHeight="1">
      <c r="A25" s="1">
        <v>6</v>
      </c>
      <c r="B25" s="2">
        <f t="shared" si="4"/>
        <v>0.14546134467013069</v>
      </c>
      <c r="C25" s="3">
        <f t="shared" si="5"/>
        <v>108.68529411764706</v>
      </c>
      <c r="D25" s="15" t="s">
        <v>166</v>
      </c>
      <c r="E25" s="16" t="s">
        <v>167</v>
      </c>
      <c r="F25" s="31" t="s">
        <v>168</v>
      </c>
      <c r="G25" s="32" t="s">
        <v>121</v>
      </c>
      <c r="H25" s="17" t="s">
        <v>169</v>
      </c>
      <c r="I25" s="15" t="s">
        <v>170</v>
      </c>
      <c r="J25" s="18" t="s">
        <v>171</v>
      </c>
      <c r="K25" s="15" t="s">
        <v>50</v>
      </c>
      <c r="L25" s="15" t="s">
        <v>51</v>
      </c>
      <c r="M25" s="15" t="s">
        <v>51</v>
      </c>
      <c r="N25" s="15" t="s">
        <v>52</v>
      </c>
      <c r="O25" s="15" t="s">
        <v>53</v>
      </c>
      <c r="P25" s="19" t="s">
        <v>54</v>
      </c>
      <c r="Q25" s="8" t="s">
        <v>55</v>
      </c>
      <c r="R25" s="22"/>
      <c r="S25" s="9" t="s">
        <v>55</v>
      </c>
      <c r="T25" s="10" t="s">
        <v>55</v>
      </c>
      <c r="U25" s="5" t="s">
        <v>55</v>
      </c>
      <c r="V25" s="6">
        <f t="shared" si="1"/>
        <v>36953</v>
      </c>
      <c r="W25" s="6">
        <f t="shared" si="2"/>
        <v>29</v>
      </c>
      <c r="X25" s="7" t="s">
        <v>56</v>
      </c>
      <c r="Y25" s="19" t="s">
        <v>56</v>
      </c>
      <c r="Z25" s="24">
        <v>1009</v>
      </c>
      <c r="AA25" s="21">
        <v>1096</v>
      </c>
      <c r="AB25" s="21">
        <v>5599</v>
      </c>
      <c r="AC25" s="21">
        <v>9828</v>
      </c>
      <c r="AD25" s="21">
        <v>8067</v>
      </c>
      <c r="AE25" s="20">
        <v>4907</v>
      </c>
      <c r="AF25" s="20">
        <v>1164</v>
      </c>
      <c r="AG25" s="20">
        <v>1061</v>
      </c>
      <c r="AH25" s="21">
        <v>1009</v>
      </c>
      <c r="AI25" s="20">
        <v>1141</v>
      </c>
      <c r="AJ25" s="20">
        <v>1026</v>
      </c>
      <c r="AK25" s="25">
        <v>1046</v>
      </c>
      <c r="AL25" s="22" t="s">
        <v>57</v>
      </c>
      <c r="AM25" s="21" t="s">
        <v>57</v>
      </c>
      <c r="AN25" s="21" t="s">
        <v>57</v>
      </c>
      <c r="AO25" s="21" t="s">
        <v>57</v>
      </c>
      <c r="AP25" s="21" t="s">
        <v>57</v>
      </c>
      <c r="AQ25" s="20" t="s">
        <v>57</v>
      </c>
      <c r="AR25" s="20" t="s">
        <v>57</v>
      </c>
      <c r="AS25" s="20" t="s">
        <v>57</v>
      </c>
      <c r="AT25" s="20" t="s">
        <v>57</v>
      </c>
      <c r="AU25" s="20" t="s">
        <v>57</v>
      </c>
      <c r="AV25" s="20" t="s">
        <v>57</v>
      </c>
      <c r="AW25" s="20" t="s">
        <v>57</v>
      </c>
      <c r="AX25" s="24" t="s">
        <v>57</v>
      </c>
      <c r="AY25" s="21" t="s">
        <v>57</v>
      </c>
      <c r="AZ25" s="21" t="s">
        <v>57</v>
      </c>
      <c r="BA25" s="21" t="s">
        <v>57</v>
      </c>
      <c r="BB25" s="21" t="s">
        <v>57</v>
      </c>
      <c r="BC25" s="20" t="s">
        <v>57</v>
      </c>
      <c r="BD25" s="20" t="s">
        <v>57</v>
      </c>
      <c r="BE25" s="20" t="s">
        <v>57</v>
      </c>
      <c r="BF25" s="20" t="s">
        <v>57</v>
      </c>
      <c r="BG25" s="20" t="s">
        <v>57</v>
      </c>
      <c r="BH25" s="20" t="s">
        <v>57</v>
      </c>
      <c r="BI25" s="25" t="s">
        <v>57</v>
      </c>
      <c r="BJ25" s="24" t="s">
        <v>57</v>
      </c>
      <c r="BK25" s="21" t="s">
        <v>57</v>
      </c>
      <c r="BL25" s="21" t="s">
        <v>57</v>
      </c>
      <c r="BM25" s="21" t="s">
        <v>57</v>
      </c>
      <c r="BN25" s="21" t="s">
        <v>57</v>
      </c>
      <c r="BO25" s="21" t="s">
        <v>57</v>
      </c>
      <c r="BP25" s="21" t="s">
        <v>57</v>
      </c>
      <c r="BQ25" s="21" t="s">
        <v>57</v>
      </c>
      <c r="BR25" s="21" t="s">
        <v>57</v>
      </c>
      <c r="BS25" s="21" t="s">
        <v>57</v>
      </c>
      <c r="BT25" s="21" t="s">
        <v>57</v>
      </c>
      <c r="BU25" s="25" t="s">
        <v>57</v>
      </c>
      <c r="BV25" s="24" t="s">
        <v>57</v>
      </c>
      <c r="BW25" s="21" t="s">
        <v>57</v>
      </c>
      <c r="BX25" s="21" t="s">
        <v>57</v>
      </c>
      <c r="BY25" s="21" t="s">
        <v>57</v>
      </c>
      <c r="BZ25" s="21" t="s">
        <v>57</v>
      </c>
      <c r="CA25" s="21" t="s">
        <v>57</v>
      </c>
      <c r="CB25" s="21" t="s">
        <v>57</v>
      </c>
      <c r="CC25" s="21" t="s">
        <v>57</v>
      </c>
      <c r="CD25" s="21" t="s">
        <v>57</v>
      </c>
      <c r="CE25" s="21" t="s">
        <v>57</v>
      </c>
      <c r="CF25" s="21" t="s">
        <v>57</v>
      </c>
      <c r="CG25" s="25" t="s">
        <v>57</v>
      </c>
      <c r="CH25" s="22">
        <v>28</v>
      </c>
      <c r="CI25" s="21">
        <v>28</v>
      </c>
      <c r="CJ25" s="21">
        <v>28</v>
      </c>
      <c r="CK25" s="21">
        <v>29</v>
      </c>
      <c r="CL25" s="21">
        <v>29</v>
      </c>
      <c r="CM25" s="21">
        <v>29</v>
      </c>
      <c r="CN25" s="21">
        <v>29</v>
      </c>
      <c r="CO25" s="21">
        <v>28</v>
      </c>
      <c r="CP25" s="21">
        <v>28</v>
      </c>
      <c r="CQ25" s="21">
        <v>28</v>
      </c>
      <c r="CR25" s="21">
        <v>28</v>
      </c>
      <c r="CS25" s="25">
        <v>28</v>
      </c>
      <c r="CT25" s="24">
        <v>12</v>
      </c>
      <c r="CU25" s="21">
        <v>15</v>
      </c>
      <c r="CV25" s="21">
        <v>28</v>
      </c>
      <c r="CW25" s="21">
        <v>29</v>
      </c>
      <c r="CX25" s="21">
        <v>26</v>
      </c>
      <c r="CY25" s="20">
        <v>23</v>
      </c>
      <c r="CZ25" s="20">
        <v>18</v>
      </c>
      <c r="DA25" s="20">
        <v>14</v>
      </c>
      <c r="DB25" s="20">
        <v>11</v>
      </c>
      <c r="DC25" s="20">
        <v>12</v>
      </c>
      <c r="DD25" s="20">
        <v>12</v>
      </c>
      <c r="DE25" s="25">
        <v>11</v>
      </c>
      <c r="DF25" s="24">
        <v>100</v>
      </c>
      <c r="DG25" s="21">
        <v>100</v>
      </c>
      <c r="DH25" s="21">
        <v>100</v>
      </c>
      <c r="DI25" s="21">
        <v>100</v>
      </c>
      <c r="DJ25" s="21">
        <v>100</v>
      </c>
      <c r="DK25" s="20">
        <v>100</v>
      </c>
      <c r="DL25" s="21">
        <v>100</v>
      </c>
      <c r="DM25" s="21">
        <v>100</v>
      </c>
      <c r="DN25" s="21">
        <v>100</v>
      </c>
      <c r="DO25" s="21">
        <v>100</v>
      </c>
      <c r="DP25" s="21">
        <v>100</v>
      </c>
      <c r="DQ25" s="25">
        <v>100</v>
      </c>
      <c r="DR25" s="23" t="s">
        <v>470</v>
      </c>
      <c r="DS25" s="26" t="s">
        <v>488</v>
      </c>
      <c r="DT25" s="29" t="s">
        <v>419</v>
      </c>
      <c r="DU25" s="21" t="s">
        <v>420</v>
      </c>
      <c r="DV25" s="27" t="s">
        <v>421</v>
      </c>
      <c r="DW25" s="28" t="s">
        <v>469</v>
      </c>
      <c r="DX25" s="16"/>
    </row>
    <row r="26" spans="1:128" ht="18" customHeight="1">
      <c r="A26" s="1">
        <v>6</v>
      </c>
      <c r="B26" s="2">
        <f t="shared" ref="B26:B50" si="6">SUM(Z26:AK26)/CN26/8760</f>
        <v>0.1013089802130898</v>
      </c>
      <c r="C26" s="3">
        <v>120.91040462427746</v>
      </c>
      <c r="D26" s="15" t="s">
        <v>166</v>
      </c>
      <c r="E26" s="16" t="s">
        <v>172</v>
      </c>
      <c r="F26" s="31" t="s">
        <v>173</v>
      </c>
      <c r="G26" s="32" t="s">
        <v>174</v>
      </c>
      <c r="H26" s="17" t="s">
        <v>175</v>
      </c>
      <c r="I26" s="15" t="s">
        <v>176</v>
      </c>
      <c r="J26" s="18" t="s">
        <v>177</v>
      </c>
      <c r="K26" s="15" t="s">
        <v>50</v>
      </c>
      <c r="L26" s="15" t="s">
        <v>51</v>
      </c>
      <c r="M26" s="15" t="s">
        <v>51</v>
      </c>
      <c r="N26" s="15" t="s">
        <v>52</v>
      </c>
      <c r="O26" s="15" t="s">
        <v>53</v>
      </c>
      <c r="P26" s="19" t="s">
        <v>54</v>
      </c>
      <c r="Q26" s="8" t="s">
        <v>55</v>
      </c>
      <c r="R26" s="22"/>
      <c r="S26" s="9" t="s">
        <v>55</v>
      </c>
      <c r="T26" s="10" t="s">
        <v>55</v>
      </c>
      <c r="U26" s="5" t="s">
        <v>55</v>
      </c>
      <c r="V26" s="6">
        <f t="shared" si="1"/>
        <v>13312</v>
      </c>
      <c r="W26" s="6">
        <f t="shared" si="2"/>
        <v>15</v>
      </c>
      <c r="X26" s="7" t="s">
        <v>56</v>
      </c>
      <c r="Y26" s="19" t="s">
        <v>56</v>
      </c>
      <c r="Z26" s="24">
        <v>1043</v>
      </c>
      <c r="AA26" s="21">
        <v>1334</v>
      </c>
      <c r="AB26" s="21">
        <v>1433</v>
      </c>
      <c r="AC26" s="21">
        <v>1507</v>
      </c>
      <c r="AD26" s="21">
        <v>1429</v>
      </c>
      <c r="AE26" s="20">
        <v>2073</v>
      </c>
      <c r="AF26" s="20">
        <v>1301</v>
      </c>
      <c r="AG26" s="20">
        <v>601</v>
      </c>
      <c r="AH26" s="21">
        <v>555</v>
      </c>
      <c r="AI26" s="20">
        <v>535</v>
      </c>
      <c r="AJ26" s="20">
        <v>790</v>
      </c>
      <c r="AK26" s="25">
        <v>711</v>
      </c>
      <c r="AL26" s="22" t="s">
        <v>57</v>
      </c>
      <c r="AM26" s="21" t="s">
        <v>57</v>
      </c>
      <c r="AN26" s="21" t="s">
        <v>57</v>
      </c>
      <c r="AO26" s="21" t="s">
        <v>57</v>
      </c>
      <c r="AP26" s="21" t="s">
        <v>57</v>
      </c>
      <c r="AQ26" s="20" t="s">
        <v>57</v>
      </c>
      <c r="AR26" s="20" t="s">
        <v>57</v>
      </c>
      <c r="AS26" s="20" t="s">
        <v>57</v>
      </c>
      <c r="AT26" s="20" t="s">
        <v>57</v>
      </c>
      <c r="AU26" s="20" t="s">
        <v>57</v>
      </c>
      <c r="AV26" s="20" t="s">
        <v>57</v>
      </c>
      <c r="AW26" s="20" t="s">
        <v>57</v>
      </c>
      <c r="AX26" s="24" t="s">
        <v>57</v>
      </c>
      <c r="AY26" s="21" t="s">
        <v>57</v>
      </c>
      <c r="AZ26" s="21" t="s">
        <v>57</v>
      </c>
      <c r="BA26" s="21" t="s">
        <v>57</v>
      </c>
      <c r="BB26" s="21" t="s">
        <v>57</v>
      </c>
      <c r="BC26" s="20" t="s">
        <v>57</v>
      </c>
      <c r="BD26" s="20" t="s">
        <v>57</v>
      </c>
      <c r="BE26" s="20" t="s">
        <v>57</v>
      </c>
      <c r="BF26" s="20" t="s">
        <v>57</v>
      </c>
      <c r="BG26" s="20" t="s">
        <v>57</v>
      </c>
      <c r="BH26" s="20" t="s">
        <v>57</v>
      </c>
      <c r="BI26" s="25" t="s">
        <v>57</v>
      </c>
      <c r="BJ26" s="24" t="s">
        <v>57</v>
      </c>
      <c r="BK26" s="21" t="s">
        <v>57</v>
      </c>
      <c r="BL26" s="21" t="s">
        <v>57</v>
      </c>
      <c r="BM26" s="21" t="s">
        <v>57</v>
      </c>
      <c r="BN26" s="21" t="s">
        <v>57</v>
      </c>
      <c r="BO26" s="21" t="s">
        <v>57</v>
      </c>
      <c r="BP26" s="21" t="s">
        <v>57</v>
      </c>
      <c r="BQ26" s="21" t="s">
        <v>57</v>
      </c>
      <c r="BR26" s="21" t="s">
        <v>57</v>
      </c>
      <c r="BS26" s="21" t="s">
        <v>57</v>
      </c>
      <c r="BT26" s="21" t="s">
        <v>57</v>
      </c>
      <c r="BU26" s="25" t="s">
        <v>57</v>
      </c>
      <c r="BV26" s="24" t="s">
        <v>57</v>
      </c>
      <c r="BW26" s="21" t="s">
        <v>57</v>
      </c>
      <c r="BX26" s="21" t="s">
        <v>57</v>
      </c>
      <c r="BY26" s="21" t="s">
        <v>57</v>
      </c>
      <c r="BZ26" s="21" t="s">
        <v>57</v>
      </c>
      <c r="CA26" s="21" t="s">
        <v>57</v>
      </c>
      <c r="CB26" s="21" t="s">
        <v>57</v>
      </c>
      <c r="CC26" s="21" t="s">
        <v>57</v>
      </c>
      <c r="CD26" s="21" t="s">
        <v>57</v>
      </c>
      <c r="CE26" s="21" t="s">
        <v>57</v>
      </c>
      <c r="CF26" s="21" t="s">
        <v>57</v>
      </c>
      <c r="CG26" s="25" t="s">
        <v>57</v>
      </c>
      <c r="CH26" s="22">
        <v>15</v>
      </c>
      <c r="CI26" s="21">
        <v>15</v>
      </c>
      <c r="CJ26" s="21">
        <v>15</v>
      </c>
      <c r="CK26" s="21">
        <v>15</v>
      </c>
      <c r="CL26" s="21">
        <v>15</v>
      </c>
      <c r="CM26" s="21">
        <v>15</v>
      </c>
      <c r="CN26" s="21">
        <v>15</v>
      </c>
      <c r="CO26" s="21">
        <v>15</v>
      </c>
      <c r="CP26" s="21">
        <v>15</v>
      </c>
      <c r="CQ26" s="21">
        <v>15</v>
      </c>
      <c r="CR26" s="21">
        <v>15</v>
      </c>
      <c r="CS26" s="25">
        <v>15</v>
      </c>
      <c r="CT26" s="24">
        <v>13</v>
      </c>
      <c r="CU26" s="21">
        <v>14</v>
      </c>
      <c r="CV26" s="21">
        <v>14</v>
      </c>
      <c r="CW26" s="21">
        <v>13</v>
      </c>
      <c r="CX26" s="21">
        <v>13</v>
      </c>
      <c r="CY26" s="20">
        <v>15</v>
      </c>
      <c r="CZ26" s="20">
        <v>13</v>
      </c>
      <c r="DA26" s="20">
        <v>12</v>
      </c>
      <c r="DB26" s="20">
        <v>12</v>
      </c>
      <c r="DC26" s="20">
        <v>13</v>
      </c>
      <c r="DD26" s="20">
        <v>13</v>
      </c>
      <c r="DE26" s="25">
        <v>13</v>
      </c>
      <c r="DF26" s="24">
        <v>100</v>
      </c>
      <c r="DG26" s="22">
        <v>100</v>
      </c>
      <c r="DH26" s="22">
        <v>100</v>
      </c>
      <c r="DI26" s="22">
        <v>100</v>
      </c>
      <c r="DJ26" s="22">
        <v>100</v>
      </c>
      <c r="DK26" s="22">
        <v>100</v>
      </c>
      <c r="DL26" s="22">
        <v>100</v>
      </c>
      <c r="DM26" s="22">
        <v>100</v>
      </c>
      <c r="DN26" s="22">
        <v>100</v>
      </c>
      <c r="DO26" s="22">
        <v>100</v>
      </c>
      <c r="DP26" s="22">
        <v>100</v>
      </c>
      <c r="DQ26" s="27">
        <v>100</v>
      </c>
      <c r="DR26" s="23" t="s">
        <v>470</v>
      </c>
      <c r="DS26" s="26" t="s">
        <v>489</v>
      </c>
      <c r="DT26" s="29" t="s">
        <v>419</v>
      </c>
      <c r="DU26" s="21" t="s">
        <v>420</v>
      </c>
      <c r="DV26" s="27" t="s">
        <v>421</v>
      </c>
      <c r="DW26" s="28" t="s">
        <v>469</v>
      </c>
      <c r="DX26" s="16"/>
    </row>
    <row r="27" spans="1:128" ht="18" customHeight="1">
      <c r="A27" s="1">
        <v>6</v>
      </c>
      <c r="B27" s="2">
        <f t="shared" si="6"/>
        <v>0.15657343987823438</v>
      </c>
      <c r="C27" s="3">
        <v>50.968421052631577</v>
      </c>
      <c r="D27" s="15" t="s">
        <v>166</v>
      </c>
      <c r="E27" s="16" t="s">
        <v>178</v>
      </c>
      <c r="F27" s="31" t="s">
        <v>179</v>
      </c>
      <c r="G27" s="32" t="s">
        <v>180</v>
      </c>
      <c r="H27" s="17" t="s">
        <v>181</v>
      </c>
      <c r="I27" s="15" t="s">
        <v>170</v>
      </c>
      <c r="J27" s="18" t="s">
        <v>182</v>
      </c>
      <c r="K27" s="15" t="s">
        <v>50</v>
      </c>
      <c r="L27" s="15" t="s">
        <v>51</v>
      </c>
      <c r="M27" s="15" t="s">
        <v>51</v>
      </c>
      <c r="N27" s="15" t="s">
        <v>52</v>
      </c>
      <c r="O27" s="15" t="s">
        <v>53</v>
      </c>
      <c r="P27" s="19" t="s">
        <v>54</v>
      </c>
      <c r="Q27" s="8" t="s">
        <v>55</v>
      </c>
      <c r="R27" s="22"/>
      <c r="S27" s="9" t="s">
        <v>55</v>
      </c>
      <c r="T27" s="10" t="s">
        <v>55</v>
      </c>
      <c r="U27" s="5" t="s">
        <v>55</v>
      </c>
      <c r="V27" s="6">
        <f t="shared" si="1"/>
        <v>16459</v>
      </c>
      <c r="W27" s="6">
        <f t="shared" si="2"/>
        <v>12</v>
      </c>
      <c r="X27" s="7" t="s">
        <v>56</v>
      </c>
      <c r="Y27" s="19" t="s">
        <v>56</v>
      </c>
      <c r="Z27" s="24">
        <v>1458</v>
      </c>
      <c r="AA27" s="21">
        <v>1474</v>
      </c>
      <c r="AB27" s="21">
        <v>1489</v>
      </c>
      <c r="AC27" s="21">
        <v>1491</v>
      </c>
      <c r="AD27" s="21">
        <v>1366</v>
      </c>
      <c r="AE27" s="20">
        <v>1248</v>
      </c>
      <c r="AF27" s="20">
        <v>1289</v>
      </c>
      <c r="AG27" s="20">
        <v>1337</v>
      </c>
      <c r="AH27" s="21">
        <v>1301</v>
      </c>
      <c r="AI27" s="20">
        <v>1305</v>
      </c>
      <c r="AJ27" s="20">
        <v>1360</v>
      </c>
      <c r="AK27" s="25">
        <v>1341</v>
      </c>
      <c r="AL27" s="22" t="s">
        <v>57</v>
      </c>
      <c r="AM27" s="21" t="s">
        <v>57</v>
      </c>
      <c r="AN27" s="21" t="s">
        <v>57</v>
      </c>
      <c r="AO27" s="21" t="s">
        <v>57</v>
      </c>
      <c r="AP27" s="21" t="s">
        <v>57</v>
      </c>
      <c r="AQ27" s="20" t="s">
        <v>57</v>
      </c>
      <c r="AR27" s="20" t="s">
        <v>57</v>
      </c>
      <c r="AS27" s="20" t="s">
        <v>57</v>
      </c>
      <c r="AT27" s="20" t="s">
        <v>57</v>
      </c>
      <c r="AU27" s="20" t="s">
        <v>57</v>
      </c>
      <c r="AV27" s="20" t="s">
        <v>57</v>
      </c>
      <c r="AW27" s="20" t="s">
        <v>57</v>
      </c>
      <c r="AX27" s="24" t="s">
        <v>57</v>
      </c>
      <c r="AY27" s="21" t="s">
        <v>57</v>
      </c>
      <c r="AZ27" s="21" t="s">
        <v>57</v>
      </c>
      <c r="BA27" s="21" t="s">
        <v>57</v>
      </c>
      <c r="BB27" s="21" t="s">
        <v>57</v>
      </c>
      <c r="BC27" s="20" t="s">
        <v>57</v>
      </c>
      <c r="BD27" s="20" t="s">
        <v>57</v>
      </c>
      <c r="BE27" s="20" t="s">
        <v>57</v>
      </c>
      <c r="BF27" s="20" t="s">
        <v>57</v>
      </c>
      <c r="BG27" s="20" t="s">
        <v>57</v>
      </c>
      <c r="BH27" s="20" t="s">
        <v>57</v>
      </c>
      <c r="BI27" s="25" t="s">
        <v>57</v>
      </c>
      <c r="BJ27" s="24" t="s">
        <v>57</v>
      </c>
      <c r="BK27" s="21" t="s">
        <v>57</v>
      </c>
      <c r="BL27" s="21" t="s">
        <v>57</v>
      </c>
      <c r="BM27" s="21" t="s">
        <v>57</v>
      </c>
      <c r="BN27" s="21" t="s">
        <v>57</v>
      </c>
      <c r="BO27" s="21" t="s">
        <v>57</v>
      </c>
      <c r="BP27" s="21" t="s">
        <v>57</v>
      </c>
      <c r="BQ27" s="21" t="s">
        <v>57</v>
      </c>
      <c r="BR27" s="21" t="s">
        <v>57</v>
      </c>
      <c r="BS27" s="21" t="s">
        <v>57</v>
      </c>
      <c r="BT27" s="21" t="s">
        <v>57</v>
      </c>
      <c r="BU27" s="25" t="s">
        <v>57</v>
      </c>
      <c r="BV27" s="24" t="s">
        <v>57</v>
      </c>
      <c r="BW27" s="21" t="s">
        <v>57</v>
      </c>
      <c r="BX27" s="21" t="s">
        <v>57</v>
      </c>
      <c r="BY27" s="21" t="s">
        <v>57</v>
      </c>
      <c r="BZ27" s="21" t="s">
        <v>57</v>
      </c>
      <c r="CA27" s="21" t="s">
        <v>57</v>
      </c>
      <c r="CB27" s="21" t="s">
        <v>57</v>
      </c>
      <c r="CC27" s="21" t="s">
        <v>57</v>
      </c>
      <c r="CD27" s="21" t="s">
        <v>57</v>
      </c>
      <c r="CE27" s="21" t="s">
        <v>57</v>
      </c>
      <c r="CF27" s="21" t="s">
        <v>57</v>
      </c>
      <c r="CG27" s="25" t="s">
        <v>57</v>
      </c>
      <c r="CH27" s="22">
        <v>12</v>
      </c>
      <c r="CI27" s="21">
        <v>12</v>
      </c>
      <c r="CJ27" s="21">
        <v>12</v>
      </c>
      <c r="CK27" s="21">
        <v>12</v>
      </c>
      <c r="CL27" s="21">
        <v>12</v>
      </c>
      <c r="CM27" s="20">
        <v>12</v>
      </c>
      <c r="CN27" s="20">
        <v>12</v>
      </c>
      <c r="CO27" s="20">
        <v>12</v>
      </c>
      <c r="CP27" s="21">
        <v>12</v>
      </c>
      <c r="CQ27" s="20">
        <v>12</v>
      </c>
      <c r="CR27" s="20">
        <v>12</v>
      </c>
      <c r="CS27" s="25">
        <v>12</v>
      </c>
      <c r="CT27" s="24">
        <v>10</v>
      </c>
      <c r="CU27" s="21">
        <v>13</v>
      </c>
      <c r="CV27" s="21">
        <v>10</v>
      </c>
      <c r="CW27" s="21">
        <v>9</v>
      </c>
      <c r="CX27" s="21">
        <v>10</v>
      </c>
      <c r="CY27" s="20">
        <v>8</v>
      </c>
      <c r="CZ27" s="20">
        <v>12</v>
      </c>
      <c r="DA27" s="20">
        <v>7</v>
      </c>
      <c r="DB27" s="20">
        <v>9</v>
      </c>
      <c r="DC27" s="20">
        <v>10</v>
      </c>
      <c r="DD27" s="20">
        <v>8</v>
      </c>
      <c r="DE27" s="25">
        <v>9</v>
      </c>
      <c r="DF27" s="24">
        <v>100</v>
      </c>
      <c r="DG27" s="21">
        <v>100</v>
      </c>
      <c r="DH27" s="21">
        <v>100</v>
      </c>
      <c r="DI27" s="21">
        <v>100</v>
      </c>
      <c r="DJ27" s="21">
        <v>100</v>
      </c>
      <c r="DK27" s="20">
        <v>100</v>
      </c>
      <c r="DL27" s="21">
        <v>100</v>
      </c>
      <c r="DM27" s="21">
        <v>100</v>
      </c>
      <c r="DN27" s="21">
        <v>100</v>
      </c>
      <c r="DO27" s="21">
        <v>100</v>
      </c>
      <c r="DP27" s="21">
        <v>100</v>
      </c>
      <c r="DQ27" s="25">
        <v>100</v>
      </c>
      <c r="DR27" s="23" t="s">
        <v>470</v>
      </c>
      <c r="DS27" s="26" t="s">
        <v>490</v>
      </c>
      <c r="DT27" s="29" t="s">
        <v>422</v>
      </c>
      <c r="DU27" s="21" t="s">
        <v>420</v>
      </c>
      <c r="DV27" s="27" t="s">
        <v>423</v>
      </c>
      <c r="DW27" s="28" t="s">
        <v>469</v>
      </c>
      <c r="DX27" s="16"/>
    </row>
    <row r="28" spans="1:128" ht="18" customHeight="1">
      <c r="A28" s="1">
        <v>6</v>
      </c>
      <c r="B28" s="2">
        <f t="shared" si="6"/>
        <v>0.17874117891241179</v>
      </c>
      <c r="C28" s="3">
        <v>105.55704697986577</v>
      </c>
      <c r="D28" s="15" t="s">
        <v>166</v>
      </c>
      <c r="E28" s="16" t="s">
        <v>183</v>
      </c>
      <c r="F28" s="31" t="s">
        <v>184</v>
      </c>
      <c r="G28" s="32" t="s">
        <v>185</v>
      </c>
      <c r="H28" s="17" t="s">
        <v>186</v>
      </c>
      <c r="I28" s="15" t="s">
        <v>187</v>
      </c>
      <c r="J28" s="18" t="s">
        <v>188</v>
      </c>
      <c r="K28" s="15" t="s">
        <v>50</v>
      </c>
      <c r="L28" s="15" t="s">
        <v>51</v>
      </c>
      <c r="M28" s="15" t="s">
        <v>51</v>
      </c>
      <c r="N28" s="15" t="s">
        <v>52</v>
      </c>
      <c r="O28" s="15" t="s">
        <v>53</v>
      </c>
      <c r="P28" s="19" t="s">
        <v>54</v>
      </c>
      <c r="Q28" s="8" t="s">
        <v>55</v>
      </c>
      <c r="R28" s="22"/>
      <c r="S28" s="9" t="s">
        <v>55</v>
      </c>
      <c r="T28" s="10" t="s">
        <v>55</v>
      </c>
      <c r="U28" s="5" t="s">
        <v>55</v>
      </c>
      <c r="V28" s="6">
        <f t="shared" si="1"/>
        <v>103341</v>
      </c>
      <c r="W28" s="6">
        <f t="shared" si="2"/>
        <v>66</v>
      </c>
      <c r="X28" s="7" t="s">
        <v>56</v>
      </c>
      <c r="Y28" s="19" t="s">
        <v>56</v>
      </c>
      <c r="Z28" s="24">
        <v>8573</v>
      </c>
      <c r="AA28" s="21">
        <v>9079</v>
      </c>
      <c r="AB28" s="21">
        <v>9630</v>
      </c>
      <c r="AC28" s="21">
        <v>8178</v>
      </c>
      <c r="AD28" s="21">
        <v>9335</v>
      </c>
      <c r="AE28" s="20">
        <v>8534</v>
      </c>
      <c r="AF28" s="20">
        <v>7852</v>
      </c>
      <c r="AG28" s="20">
        <v>6773</v>
      </c>
      <c r="AH28" s="21">
        <v>7205</v>
      </c>
      <c r="AI28" s="20">
        <v>10541</v>
      </c>
      <c r="AJ28" s="20">
        <v>7305</v>
      </c>
      <c r="AK28" s="25">
        <v>10336</v>
      </c>
      <c r="AL28" s="22" t="s">
        <v>57</v>
      </c>
      <c r="AM28" s="21" t="s">
        <v>57</v>
      </c>
      <c r="AN28" s="21" t="s">
        <v>57</v>
      </c>
      <c r="AO28" s="21" t="s">
        <v>57</v>
      </c>
      <c r="AP28" s="21" t="s">
        <v>57</v>
      </c>
      <c r="AQ28" s="20" t="s">
        <v>57</v>
      </c>
      <c r="AR28" s="20" t="s">
        <v>57</v>
      </c>
      <c r="AS28" s="20" t="s">
        <v>57</v>
      </c>
      <c r="AT28" s="20" t="s">
        <v>57</v>
      </c>
      <c r="AU28" s="20" t="s">
        <v>57</v>
      </c>
      <c r="AV28" s="20" t="s">
        <v>57</v>
      </c>
      <c r="AW28" s="20" t="s">
        <v>57</v>
      </c>
      <c r="AX28" s="24" t="s">
        <v>57</v>
      </c>
      <c r="AY28" s="21" t="s">
        <v>57</v>
      </c>
      <c r="AZ28" s="21" t="s">
        <v>57</v>
      </c>
      <c r="BA28" s="21" t="s">
        <v>57</v>
      </c>
      <c r="BB28" s="21" t="s">
        <v>57</v>
      </c>
      <c r="BC28" s="20" t="s">
        <v>57</v>
      </c>
      <c r="BD28" s="20" t="s">
        <v>57</v>
      </c>
      <c r="BE28" s="20" t="s">
        <v>57</v>
      </c>
      <c r="BF28" s="20" t="s">
        <v>57</v>
      </c>
      <c r="BG28" s="20" t="s">
        <v>57</v>
      </c>
      <c r="BH28" s="20" t="s">
        <v>57</v>
      </c>
      <c r="BI28" s="25" t="s">
        <v>57</v>
      </c>
      <c r="BJ28" s="24" t="s">
        <v>57</v>
      </c>
      <c r="BK28" s="21" t="s">
        <v>57</v>
      </c>
      <c r="BL28" s="21" t="s">
        <v>57</v>
      </c>
      <c r="BM28" s="21" t="s">
        <v>57</v>
      </c>
      <c r="BN28" s="21" t="s">
        <v>57</v>
      </c>
      <c r="BO28" s="21" t="s">
        <v>57</v>
      </c>
      <c r="BP28" s="21" t="s">
        <v>57</v>
      </c>
      <c r="BQ28" s="21" t="s">
        <v>57</v>
      </c>
      <c r="BR28" s="21" t="s">
        <v>57</v>
      </c>
      <c r="BS28" s="21" t="s">
        <v>57</v>
      </c>
      <c r="BT28" s="21" t="s">
        <v>57</v>
      </c>
      <c r="BU28" s="25" t="s">
        <v>57</v>
      </c>
      <c r="BV28" s="24" t="s">
        <v>57</v>
      </c>
      <c r="BW28" s="21" t="s">
        <v>57</v>
      </c>
      <c r="BX28" s="21" t="s">
        <v>57</v>
      </c>
      <c r="BY28" s="21" t="s">
        <v>57</v>
      </c>
      <c r="BZ28" s="21" t="s">
        <v>57</v>
      </c>
      <c r="CA28" s="21" t="s">
        <v>57</v>
      </c>
      <c r="CB28" s="21" t="s">
        <v>57</v>
      </c>
      <c r="CC28" s="21" t="s">
        <v>57</v>
      </c>
      <c r="CD28" s="21" t="s">
        <v>57</v>
      </c>
      <c r="CE28" s="21" t="s">
        <v>57</v>
      </c>
      <c r="CF28" s="21" t="s">
        <v>57</v>
      </c>
      <c r="CG28" s="25" t="s">
        <v>57</v>
      </c>
      <c r="CH28" s="22">
        <v>66</v>
      </c>
      <c r="CI28" s="21">
        <v>66</v>
      </c>
      <c r="CJ28" s="21">
        <v>66</v>
      </c>
      <c r="CK28" s="21">
        <v>66</v>
      </c>
      <c r="CL28" s="21">
        <v>66</v>
      </c>
      <c r="CM28" s="21">
        <v>66</v>
      </c>
      <c r="CN28" s="21">
        <v>66</v>
      </c>
      <c r="CO28" s="21">
        <v>59</v>
      </c>
      <c r="CP28" s="21">
        <v>59</v>
      </c>
      <c r="CQ28" s="21">
        <v>66</v>
      </c>
      <c r="CR28" s="21">
        <v>66</v>
      </c>
      <c r="CS28" s="25">
        <v>66</v>
      </c>
      <c r="CT28" s="24">
        <v>40</v>
      </c>
      <c r="CU28" s="21">
        <v>43</v>
      </c>
      <c r="CV28" s="21">
        <v>48</v>
      </c>
      <c r="CW28" s="21">
        <v>42</v>
      </c>
      <c r="CX28" s="21">
        <v>41</v>
      </c>
      <c r="CY28" s="20">
        <v>43</v>
      </c>
      <c r="CZ28" s="20">
        <v>36</v>
      </c>
      <c r="DA28" s="20">
        <v>39</v>
      </c>
      <c r="DB28" s="20">
        <v>42</v>
      </c>
      <c r="DC28" s="20">
        <v>66</v>
      </c>
      <c r="DD28" s="20">
        <v>52</v>
      </c>
      <c r="DE28" s="25">
        <v>58</v>
      </c>
      <c r="DF28" s="24">
        <v>100</v>
      </c>
      <c r="DG28" s="21">
        <v>100</v>
      </c>
      <c r="DH28" s="21">
        <v>100</v>
      </c>
      <c r="DI28" s="21">
        <v>99</v>
      </c>
      <c r="DJ28" s="21">
        <v>99</v>
      </c>
      <c r="DK28" s="20">
        <v>100</v>
      </c>
      <c r="DL28" s="21">
        <v>100</v>
      </c>
      <c r="DM28" s="21">
        <v>99</v>
      </c>
      <c r="DN28" s="21">
        <v>98</v>
      </c>
      <c r="DO28" s="21">
        <v>97</v>
      </c>
      <c r="DP28" s="21">
        <v>97</v>
      </c>
      <c r="DQ28" s="25">
        <v>100</v>
      </c>
      <c r="DR28" s="23" t="s">
        <v>442</v>
      </c>
      <c r="DS28" s="26" t="s">
        <v>491</v>
      </c>
      <c r="DT28" s="29" t="s">
        <v>419</v>
      </c>
      <c r="DU28" s="21" t="s">
        <v>420</v>
      </c>
      <c r="DV28" s="27" t="s">
        <v>421</v>
      </c>
      <c r="DW28" s="28" t="s">
        <v>469</v>
      </c>
      <c r="DX28" s="16"/>
    </row>
    <row r="29" spans="1:128" ht="18" customHeight="1">
      <c r="A29" s="1">
        <v>6</v>
      </c>
      <c r="B29" s="2">
        <f t="shared" si="6"/>
        <v>0.15865677321156774</v>
      </c>
      <c r="C29" s="3">
        <v>207.12103174603175</v>
      </c>
      <c r="D29" s="15" t="s">
        <v>166</v>
      </c>
      <c r="E29" s="16" t="s">
        <v>189</v>
      </c>
      <c r="F29" s="31" t="s">
        <v>190</v>
      </c>
      <c r="G29" s="32" t="s">
        <v>191</v>
      </c>
      <c r="H29" s="17" t="s">
        <v>192</v>
      </c>
      <c r="I29" s="15" t="s">
        <v>187</v>
      </c>
      <c r="J29" s="18" t="s">
        <v>193</v>
      </c>
      <c r="K29" s="15" t="s">
        <v>50</v>
      </c>
      <c r="L29" s="15" t="s">
        <v>51</v>
      </c>
      <c r="M29" s="15" t="s">
        <v>51</v>
      </c>
      <c r="N29" s="15" t="s">
        <v>52</v>
      </c>
      <c r="O29" s="15" t="s">
        <v>53</v>
      </c>
      <c r="P29" s="19" t="s">
        <v>54</v>
      </c>
      <c r="Q29" s="8" t="s">
        <v>55</v>
      </c>
      <c r="R29" s="22"/>
      <c r="S29" s="9" t="s">
        <v>55</v>
      </c>
      <c r="T29" s="10" t="s">
        <v>55</v>
      </c>
      <c r="U29" s="5" t="s">
        <v>55</v>
      </c>
      <c r="V29" s="6">
        <f t="shared" si="1"/>
        <v>66712</v>
      </c>
      <c r="W29" s="6">
        <f t="shared" si="2"/>
        <v>48</v>
      </c>
      <c r="X29" s="7" t="s">
        <v>56</v>
      </c>
      <c r="Y29" s="19" t="s">
        <v>56</v>
      </c>
      <c r="Z29" s="24">
        <v>5013</v>
      </c>
      <c r="AA29" s="21">
        <v>5020</v>
      </c>
      <c r="AB29" s="21">
        <v>5545</v>
      </c>
      <c r="AC29" s="21">
        <v>4969</v>
      </c>
      <c r="AD29" s="21">
        <v>6204</v>
      </c>
      <c r="AE29" s="20">
        <v>5326</v>
      </c>
      <c r="AF29" s="20">
        <v>4589</v>
      </c>
      <c r="AG29" s="20">
        <v>4086</v>
      </c>
      <c r="AH29" s="21">
        <v>5643</v>
      </c>
      <c r="AI29" s="20">
        <v>8310</v>
      </c>
      <c r="AJ29" s="20">
        <v>4714</v>
      </c>
      <c r="AK29" s="25">
        <v>7293</v>
      </c>
      <c r="AL29" s="22" t="s">
        <v>57</v>
      </c>
      <c r="AM29" s="21" t="s">
        <v>57</v>
      </c>
      <c r="AN29" s="21" t="s">
        <v>57</v>
      </c>
      <c r="AO29" s="21" t="s">
        <v>57</v>
      </c>
      <c r="AP29" s="21" t="s">
        <v>57</v>
      </c>
      <c r="AQ29" s="20" t="s">
        <v>57</v>
      </c>
      <c r="AR29" s="20" t="s">
        <v>57</v>
      </c>
      <c r="AS29" s="20" t="s">
        <v>57</v>
      </c>
      <c r="AT29" s="20" t="s">
        <v>57</v>
      </c>
      <c r="AU29" s="20" t="s">
        <v>57</v>
      </c>
      <c r="AV29" s="20" t="s">
        <v>57</v>
      </c>
      <c r="AW29" s="20" t="s">
        <v>57</v>
      </c>
      <c r="AX29" s="24" t="s">
        <v>57</v>
      </c>
      <c r="AY29" s="21" t="s">
        <v>57</v>
      </c>
      <c r="AZ29" s="21" t="s">
        <v>57</v>
      </c>
      <c r="BA29" s="21" t="s">
        <v>57</v>
      </c>
      <c r="BB29" s="21" t="s">
        <v>57</v>
      </c>
      <c r="BC29" s="20" t="s">
        <v>57</v>
      </c>
      <c r="BD29" s="20" t="s">
        <v>57</v>
      </c>
      <c r="BE29" s="20" t="s">
        <v>57</v>
      </c>
      <c r="BF29" s="20" t="s">
        <v>57</v>
      </c>
      <c r="BG29" s="20" t="s">
        <v>57</v>
      </c>
      <c r="BH29" s="20" t="s">
        <v>57</v>
      </c>
      <c r="BI29" s="25" t="s">
        <v>57</v>
      </c>
      <c r="BJ29" s="24" t="s">
        <v>57</v>
      </c>
      <c r="BK29" s="21" t="s">
        <v>57</v>
      </c>
      <c r="BL29" s="21" t="s">
        <v>57</v>
      </c>
      <c r="BM29" s="21" t="s">
        <v>57</v>
      </c>
      <c r="BN29" s="21" t="s">
        <v>57</v>
      </c>
      <c r="BO29" s="21" t="s">
        <v>57</v>
      </c>
      <c r="BP29" s="21" t="s">
        <v>57</v>
      </c>
      <c r="BQ29" s="21" t="s">
        <v>57</v>
      </c>
      <c r="BR29" s="21" t="s">
        <v>57</v>
      </c>
      <c r="BS29" s="21" t="s">
        <v>57</v>
      </c>
      <c r="BT29" s="21" t="s">
        <v>57</v>
      </c>
      <c r="BU29" s="25" t="s">
        <v>57</v>
      </c>
      <c r="BV29" s="24" t="s">
        <v>57</v>
      </c>
      <c r="BW29" s="21" t="s">
        <v>57</v>
      </c>
      <c r="BX29" s="21" t="s">
        <v>57</v>
      </c>
      <c r="BY29" s="21" t="s">
        <v>57</v>
      </c>
      <c r="BZ29" s="21" t="s">
        <v>57</v>
      </c>
      <c r="CA29" s="21" t="s">
        <v>57</v>
      </c>
      <c r="CB29" s="21" t="s">
        <v>57</v>
      </c>
      <c r="CC29" s="21" t="s">
        <v>57</v>
      </c>
      <c r="CD29" s="21" t="s">
        <v>57</v>
      </c>
      <c r="CE29" s="21" t="s">
        <v>57</v>
      </c>
      <c r="CF29" s="21" t="s">
        <v>57</v>
      </c>
      <c r="CG29" s="25" t="s">
        <v>57</v>
      </c>
      <c r="CH29" s="22">
        <v>48</v>
      </c>
      <c r="CI29" s="21">
        <v>48</v>
      </c>
      <c r="CJ29" s="21">
        <v>48</v>
      </c>
      <c r="CK29" s="21">
        <v>48</v>
      </c>
      <c r="CL29" s="21">
        <v>48</v>
      </c>
      <c r="CM29" s="21">
        <v>48</v>
      </c>
      <c r="CN29" s="21">
        <v>48</v>
      </c>
      <c r="CO29" s="21">
        <v>45</v>
      </c>
      <c r="CP29" s="21">
        <v>45</v>
      </c>
      <c r="CQ29" s="21">
        <v>45</v>
      </c>
      <c r="CR29" s="21">
        <v>45</v>
      </c>
      <c r="CS29" s="25">
        <v>48</v>
      </c>
      <c r="CT29" s="24">
        <v>32</v>
      </c>
      <c r="CU29" s="21">
        <v>28</v>
      </c>
      <c r="CV29" s="21">
        <v>27</v>
      </c>
      <c r="CW29" s="21">
        <v>29</v>
      </c>
      <c r="CX29" s="21">
        <v>29</v>
      </c>
      <c r="CY29" s="20">
        <v>27</v>
      </c>
      <c r="CZ29" s="20">
        <v>25</v>
      </c>
      <c r="DA29" s="20">
        <v>20</v>
      </c>
      <c r="DB29" s="20">
        <v>41</v>
      </c>
      <c r="DC29" s="20">
        <v>44</v>
      </c>
      <c r="DD29" s="20">
        <v>43</v>
      </c>
      <c r="DE29" s="25">
        <v>48</v>
      </c>
      <c r="DF29" s="24">
        <v>100</v>
      </c>
      <c r="DG29" s="21">
        <v>100</v>
      </c>
      <c r="DH29" s="21">
        <v>100</v>
      </c>
      <c r="DI29" s="21">
        <v>100</v>
      </c>
      <c r="DJ29" s="21">
        <v>100</v>
      </c>
      <c r="DK29" s="20">
        <v>100</v>
      </c>
      <c r="DL29" s="21">
        <v>100</v>
      </c>
      <c r="DM29" s="21">
        <v>100</v>
      </c>
      <c r="DN29" s="21">
        <v>100</v>
      </c>
      <c r="DO29" s="21">
        <v>100</v>
      </c>
      <c r="DP29" s="21">
        <v>100</v>
      </c>
      <c r="DQ29" s="25">
        <v>100</v>
      </c>
      <c r="DR29" s="23" t="s">
        <v>492</v>
      </c>
      <c r="DS29" s="26" t="s">
        <v>493</v>
      </c>
      <c r="DT29" s="29" t="s">
        <v>419</v>
      </c>
      <c r="DU29" s="21" t="s">
        <v>420</v>
      </c>
      <c r="DV29" s="27" t="s">
        <v>421</v>
      </c>
      <c r="DW29" s="28" t="s">
        <v>469</v>
      </c>
      <c r="DX29" s="16"/>
    </row>
    <row r="30" spans="1:128" ht="18" customHeight="1">
      <c r="A30" s="1">
        <v>6</v>
      </c>
      <c r="B30" s="2">
        <f t="shared" si="6"/>
        <v>0.1515749554988004</v>
      </c>
      <c r="C30" s="3">
        <v>134.81767955801104</v>
      </c>
      <c r="D30" s="15" t="s">
        <v>166</v>
      </c>
      <c r="E30" s="16" t="s">
        <v>194</v>
      </c>
      <c r="F30" s="31" t="s">
        <v>195</v>
      </c>
      <c r="G30" s="32" t="s">
        <v>196</v>
      </c>
      <c r="H30" s="17" t="s">
        <v>197</v>
      </c>
      <c r="I30" s="15" t="s">
        <v>187</v>
      </c>
      <c r="J30" s="18" t="s">
        <v>198</v>
      </c>
      <c r="K30" s="15" t="s">
        <v>50</v>
      </c>
      <c r="L30" s="15" t="s">
        <v>51</v>
      </c>
      <c r="M30" s="15" t="s">
        <v>51</v>
      </c>
      <c r="N30" s="15" t="s">
        <v>52</v>
      </c>
      <c r="O30" s="15" t="s">
        <v>53</v>
      </c>
      <c r="P30" s="19" t="s">
        <v>54</v>
      </c>
      <c r="Q30" s="8" t="s">
        <v>55</v>
      </c>
      <c r="R30" s="22"/>
      <c r="S30" s="9" t="s">
        <v>55</v>
      </c>
      <c r="T30" s="10" t="s">
        <v>55</v>
      </c>
      <c r="U30" s="5" t="s">
        <v>55</v>
      </c>
      <c r="V30" s="6">
        <f t="shared" si="1"/>
        <v>156680</v>
      </c>
      <c r="W30" s="6">
        <f t="shared" si="2"/>
        <v>118</v>
      </c>
      <c r="X30" s="7" t="s">
        <v>56</v>
      </c>
      <c r="Y30" s="19" t="s">
        <v>56</v>
      </c>
      <c r="Z30" s="24">
        <v>13486</v>
      </c>
      <c r="AA30" s="21">
        <v>11500</v>
      </c>
      <c r="AB30" s="21">
        <v>14456</v>
      </c>
      <c r="AC30" s="21">
        <v>13717</v>
      </c>
      <c r="AD30" s="21">
        <v>13892</v>
      </c>
      <c r="AE30" s="20">
        <v>12399</v>
      </c>
      <c r="AF30" s="20">
        <v>10596</v>
      </c>
      <c r="AG30" s="20">
        <v>11788</v>
      </c>
      <c r="AH30" s="21">
        <v>12549</v>
      </c>
      <c r="AI30" s="20">
        <v>16754</v>
      </c>
      <c r="AJ30" s="20">
        <v>9261</v>
      </c>
      <c r="AK30" s="25">
        <v>16282</v>
      </c>
      <c r="AL30" s="22" t="s">
        <v>57</v>
      </c>
      <c r="AM30" s="21" t="s">
        <v>57</v>
      </c>
      <c r="AN30" s="21" t="s">
        <v>57</v>
      </c>
      <c r="AO30" s="21" t="s">
        <v>57</v>
      </c>
      <c r="AP30" s="21" t="s">
        <v>57</v>
      </c>
      <c r="AQ30" s="20" t="s">
        <v>57</v>
      </c>
      <c r="AR30" s="20" t="s">
        <v>57</v>
      </c>
      <c r="AS30" s="20" t="s">
        <v>57</v>
      </c>
      <c r="AT30" s="20" t="s">
        <v>57</v>
      </c>
      <c r="AU30" s="20" t="s">
        <v>57</v>
      </c>
      <c r="AV30" s="20" t="s">
        <v>57</v>
      </c>
      <c r="AW30" s="20" t="s">
        <v>57</v>
      </c>
      <c r="AX30" s="24" t="s">
        <v>57</v>
      </c>
      <c r="AY30" s="21" t="s">
        <v>57</v>
      </c>
      <c r="AZ30" s="21" t="s">
        <v>57</v>
      </c>
      <c r="BA30" s="21" t="s">
        <v>57</v>
      </c>
      <c r="BB30" s="21" t="s">
        <v>57</v>
      </c>
      <c r="BC30" s="20" t="s">
        <v>57</v>
      </c>
      <c r="BD30" s="20" t="s">
        <v>57</v>
      </c>
      <c r="BE30" s="20" t="s">
        <v>57</v>
      </c>
      <c r="BF30" s="20" t="s">
        <v>57</v>
      </c>
      <c r="BG30" s="20" t="s">
        <v>57</v>
      </c>
      <c r="BH30" s="20" t="s">
        <v>57</v>
      </c>
      <c r="BI30" s="25" t="s">
        <v>57</v>
      </c>
      <c r="BJ30" s="24" t="s">
        <v>57</v>
      </c>
      <c r="BK30" s="21" t="s">
        <v>57</v>
      </c>
      <c r="BL30" s="21" t="s">
        <v>57</v>
      </c>
      <c r="BM30" s="21" t="s">
        <v>57</v>
      </c>
      <c r="BN30" s="21" t="s">
        <v>57</v>
      </c>
      <c r="BO30" s="21" t="s">
        <v>57</v>
      </c>
      <c r="BP30" s="21" t="s">
        <v>57</v>
      </c>
      <c r="BQ30" s="21" t="s">
        <v>57</v>
      </c>
      <c r="BR30" s="21" t="s">
        <v>57</v>
      </c>
      <c r="BS30" s="21" t="s">
        <v>57</v>
      </c>
      <c r="BT30" s="21" t="s">
        <v>57</v>
      </c>
      <c r="BU30" s="25" t="s">
        <v>57</v>
      </c>
      <c r="BV30" s="24" t="s">
        <v>57</v>
      </c>
      <c r="BW30" s="21" t="s">
        <v>57</v>
      </c>
      <c r="BX30" s="21" t="s">
        <v>57</v>
      </c>
      <c r="BY30" s="21" t="s">
        <v>57</v>
      </c>
      <c r="BZ30" s="21" t="s">
        <v>57</v>
      </c>
      <c r="CA30" s="21" t="s">
        <v>57</v>
      </c>
      <c r="CB30" s="21" t="s">
        <v>57</v>
      </c>
      <c r="CC30" s="21" t="s">
        <v>57</v>
      </c>
      <c r="CD30" s="21" t="s">
        <v>57</v>
      </c>
      <c r="CE30" s="21" t="s">
        <v>57</v>
      </c>
      <c r="CF30" s="21" t="s">
        <v>57</v>
      </c>
      <c r="CG30" s="25" t="s">
        <v>57</v>
      </c>
      <c r="CH30" s="22">
        <v>118</v>
      </c>
      <c r="CI30" s="21">
        <v>118</v>
      </c>
      <c r="CJ30" s="21">
        <v>118</v>
      </c>
      <c r="CK30" s="21">
        <v>118</v>
      </c>
      <c r="CL30" s="21">
        <v>118</v>
      </c>
      <c r="CM30" s="20">
        <v>118</v>
      </c>
      <c r="CN30" s="20">
        <v>118</v>
      </c>
      <c r="CO30" s="20">
        <v>121</v>
      </c>
      <c r="CP30" s="21">
        <v>121</v>
      </c>
      <c r="CQ30" s="20">
        <v>121</v>
      </c>
      <c r="CR30" s="20">
        <v>121</v>
      </c>
      <c r="CS30" s="25">
        <v>118</v>
      </c>
      <c r="CT30" s="24">
        <v>100</v>
      </c>
      <c r="CU30" s="21">
        <v>101</v>
      </c>
      <c r="CV30" s="21">
        <v>100</v>
      </c>
      <c r="CW30" s="21">
        <v>114</v>
      </c>
      <c r="CX30" s="21">
        <v>104</v>
      </c>
      <c r="CY30" s="20">
        <v>97</v>
      </c>
      <c r="CZ30" s="20">
        <v>95</v>
      </c>
      <c r="DA30" s="20">
        <v>88</v>
      </c>
      <c r="DB30" s="20">
        <v>104</v>
      </c>
      <c r="DC30" s="20">
        <v>106</v>
      </c>
      <c r="DD30" s="20">
        <v>103</v>
      </c>
      <c r="DE30" s="25">
        <v>118</v>
      </c>
      <c r="DF30" s="24">
        <v>99</v>
      </c>
      <c r="DG30" s="21">
        <v>99</v>
      </c>
      <c r="DH30" s="21">
        <v>99</v>
      </c>
      <c r="DI30" s="21">
        <v>99</v>
      </c>
      <c r="DJ30" s="21">
        <v>99</v>
      </c>
      <c r="DK30" s="20">
        <v>99</v>
      </c>
      <c r="DL30" s="21">
        <v>99</v>
      </c>
      <c r="DM30" s="21">
        <v>99</v>
      </c>
      <c r="DN30" s="21">
        <v>99</v>
      </c>
      <c r="DO30" s="21">
        <v>99</v>
      </c>
      <c r="DP30" s="21">
        <v>98</v>
      </c>
      <c r="DQ30" s="25">
        <v>99</v>
      </c>
      <c r="DR30" s="23" t="s">
        <v>442</v>
      </c>
      <c r="DS30" s="26" t="s">
        <v>494</v>
      </c>
      <c r="DT30" s="29" t="s">
        <v>419</v>
      </c>
      <c r="DU30" s="21" t="s">
        <v>420</v>
      </c>
      <c r="DV30" s="27" t="s">
        <v>421</v>
      </c>
      <c r="DW30" s="28" t="s">
        <v>469</v>
      </c>
      <c r="DX30" s="16"/>
    </row>
    <row r="31" spans="1:128" ht="18" customHeight="1">
      <c r="A31" s="1">
        <v>6</v>
      </c>
      <c r="B31" s="2">
        <f t="shared" si="6"/>
        <v>0.15876035853204801</v>
      </c>
      <c r="C31" s="3">
        <v>120.53466666666667</v>
      </c>
      <c r="D31" s="15" t="s">
        <v>166</v>
      </c>
      <c r="E31" s="16" t="s">
        <v>199</v>
      </c>
      <c r="F31" s="31" t="s">
        <v>200</v>
      </c>
      <c r="G31" s="32" t="s">
        <v>201</v>
      </c>
      <c r="H31" s="17" t="s">
        <v>202</v>
      </c>
      <c r="I31" s="15" t="s">
        <v>187</v>
      </c>
      <c r="J31" s="18" t="s">
        <v>203</v>
      </c>
      <c r="K31" s="15" t="s">
        <v>50</v>
      </c>
      <c r="L31" s="15" t="s">
        <v>51</v>
      </c>
      <c r="M31" s="15" t="s">
        <v>51</v>
      </c>
      <c r="N31" s="15" t="s">
        <v>52</v>
      </c>
      <c r="O31" s="15" t="s">
        <v>53</v>
      </c>
      <c r="P31" s="19" t="s">
        <v>54</v>
      </c>
      <c r="Q31" s="8" t="s">
        <v>55</v>
      </c>
      <c r="R31" s="22"/>
      <c r="S31" s="9" t="s">
        <v>55</v>
      </c>
      <c r="T31" s="10" t="s">
        <v>55</v>
      </c>
      <c r="U31" s="5" t="s">
        <v>55</v>
      </c>
      <c r="V31" s="6">
        <f t="shared" si="1"/>
        <v>75100</v>
      </c>
      <c r="W31" s="6">
        <f t="shared" si="2"/>
        <v>54</v>
      </c>
      <c r="X31" s="7" t="s">
        <v>56</v>
      </c>
      <c r="Y31" s="19" t="s">
        <v>56</v>
      </c>
      <c r="Z31" s="24">
        <v>5331</v>
      </c>
      <c r="AA31" s="21">
        <v>5670</v>
      </c>
      <c r="AB31" s="21">
        <v>6775</v>
      </c>
      <c r="AC31" s="21">
        <v>6721</v>
      </c>
      <c r="AD31" s="21">
        <v>7076</v>
      </c>
      <c r="AE31" s="20">
        <v>6199</v>
      </c>
      <c r="AF31" s="20">
        <v>5069</v>
      </c>
      <c r="AG31" s="20">
        <v>4941</v>
      </c>
      <c r="AH31" s="21">
        <v>5725</v>
      </c>
      <c r="AI31" s="20">
        <v>8399</v>
      </c>
      <c r="AJ31" s="20">
        <v>5550</v>
      </c>
      <c r="AK31" s="25">
        <v>7644</v>
      </c>
      <c r="AL31" s="22" t="s">
        <v>57</v>
      </c>
      <c r="AM31" s="21" t="s">
        <v>57</v>
      </c>
      <c r="AN31" s="21" t="s">
        <v>57</v>
      </c>
      <c r="AO31" s="21" t="s">
        <v>57</v>
      </c>
      <c r="AP31" s="21" t="s">
        <v>57</v>
      </c>
      <c r="AQ31" s="20" t="s">
        <v>57</v>
      </c>
      <c r="AR31" s="20" t="s">
        <v>57</v>
      </c>
      <c r="AS31" s="20" t="s">
        <v>57</v>
      </c>
      <c r="AT31" s="20" t="s">
        <v>57</v>
      </c>
      <c r="AU31" s="20" t="s">
        <v>57</v>
      </c>
      <c r="AV31" s="20" t="s">
        <v>57</v>
      </c>
      <c r="AW31" s="20" t="s">
        <v>57</v>
      </c>
      <c r="AX31" s="24" t="s">
        <v>57</v>
      </c>
      <c r="AY31" s="21" t="s">
        <v>57</v>
      </c>
      <c r="AZ31" s="21" t="s">
        <v>57</v>
      </c>
      <c r="BA31" s="21" t="s">
        <v>57</v>
      </c>
      <c r="BB31" s="21" t="s">
        <v>57</v>
      </c>
      <c r="BC31" s="20" t="s">
        <v>57</v>
      </c>
      <c r="BD31" s="20" t="s">
        <v>57</v>
      </c>
      <c r="BE31" s="20" t="s">
        <v>57</v>
      </c>
      <c r="BF31" s="20" t="s">
        <v>57</v>
      </c>
      <c r="BG31" s="20" t="s">
        <v>57</v>
      </c>
      <c r="BH31" s="20" t="s">
        <v>57</v>
      </c>
      <c r="BI31" s="25" t="s">
        <v>57</v>
      </c>
      <c r="BJ31" s="24" t="s">
        <v>57</v>
      </c>
      <c r="BK31" s="21" t="s">
        <v>57</v>
      </c>
      <c r="BL31" s="21" t="s">
        <v>57</v>
      </c>
      <c r="BM31" s="21" t="s">
        <v>57</v>
      </c>
      <c r="BN31" s="21" t="s">
        <v>57</v>
      </c>
      <c r="BO31" s="21" t="s">
        <v>57</v>
      </c>
      <c r="BP31" s="21" t="s">
        <v>57</v>
      </c>
      <c r="BQ31" s="21" t="s">
        <v>57</v>
      </c>
      <c r="BR31" s="21" t="s">
        <v>57</v>
      </c>
      <c r="BS31" s="21" t="s">
        <v>57</v>
      </c>
      <c r="BT31" s="21" t="s">
        <v>57</v>
      </c>
      <c r="BU31" s="25" t="s">
        <v>57</v>
      </c>
      <c r="BV31" s="24" t="s">
        <v>57</v>
      </c>
      <c r="BW31" s="21" t="s">
        <v>57</v>
      </c>
      <c r="BX31" s="21" t="s">
        <v>57</v>
      </c>
      <c r="BY31" s="21" t="s">
        <v>57</v>
      </c>
      <c r="BZ31" s="21" t="s">
        <v>57</v>
      </c>
      <c r="CA31" s="21" t="s">
        <v>57</v>
      </c>
      <c r="CB31" s="21" t="s">
        <v>57</v>
      </c>
      <c r="CC31" s="21" t="s">
        <v>57</v>
      </c>
      <c r="CD31" s="21" t="s">
        <v>57</v>
      </c>
      <c r="CE31" s="21" t="s">
        <v>57</v>
      </c>
      <c r="CF31" s="21" t="s">
        <v>57</v>
      </c>
      <c r="CG31" s="25" t="s">
        <v>57</v>
      </c>
      <c r="CH31" s="22">
        <v>54</v>
      </c>
      <c r="CI31" s="21">
        <v>54</v>
      </c>
      <c r="CJ31" s="21">
        <v>54</v>
      </c>
      <c r="CK31" s="21">
        <v>54</v>
      </c>
      <c r="CL31" s="21">
        <v>54</v>
      </c>
      <c r="CM31" s="20">
        <v>54</v>
      </c>
      <c r="CN31" s="20">
        <v>54</v>
      </c>
      <c r="CO31" s="20">
        <v>48</v>
      </c>
      <c r="CP31" s="21">
        <v>48</v>
      </c>
      <c r="CQ31" s="20">
        <v>54</v>
      </c>
      <c r="CR31" s="20">
        <v>54</v>
      </c>
      <c r="CS31" s="25">
        <v>54</v>
      </c>
      <c r="CT31" s="24">
        <v>30</v>
      </c>
      <c r="CU31" s="21">
        <v>35</v>
      </c>
      <c r="CV31" s="21">
        <v>39</v>
      </c>
      <c r="CW31" s="21">
        <v>39</v>
      </c>
      <c r="CX31" s="21">
        <v>37</v>
      </c>
      <c r="CY31" s="20">
        <v>35</v>
      </c>
      <c r="CZ31" s="20">
        <v>29</v>
      </c>
      <c r="DA31" s="20">
        <v>30</v>
      </c>
      <c r="DB31" s="20">
        <v>38</v>
      </c>
      <c r="DC31" s="20">
        <v>54</v>
      </c>
      <c r="DD31" s="20">
        <v>50</v>
      </c>
      <c r="DE31" s="25">
        <v>54</v>
      </c>
      <c r="DF31" s="24">
        <v>100</v>
      </c>
      <c r="DG31" s="21">
        <v>100</v>
      </c>
      <c r="DH31" s="21">
        <v>100</v>
      </c>
      <c r="DI31" s="21">
        <v>100</v>
      </c>
      <c r="DJ31" s="21">
        <v>100</v>
      </c>
      <c r="DK31" s="20">
        <v>100</v>
      </c>
      <c r="DL31" s="21">
        <v>100</v>
      </c>
      <c r="DM31" s="21">
        <v>100</v>
      </c>
      <c r="DN31" s="21">
        <v>100</v>
      </c>
      <c r="DO31" s="21">
        <v>99</v>
      </c>
      <c r="DP31" s="21">
        <v>100</v>
      </c>
      <c r="DQ31" s="25">
        <v>99</v>
      </c>
      <c r="DR31" s="23" t="s">
        <v>442</v>
      </c>
      <c r="DS31" s="26" t="s">
        <v>495</v>
      </c>
      <c r="DT31" s="29" t="s">
        <v>419</v>
      </c>
      <c r="DU31" s="21" t="s">
        <v>420</v>
      </c>
      <c r="DV31" s="27" t="s">
        <v>421</v>
      </c>
      <c r="DW31" s="28" t="s">
        <v>469</v>
      </c>
      <c r="DX31" s="16"/>
    </row>
    <row r="32" spans="1:128" ht="18" customHeight="1">
      <c r="A32" s="1">
        <v>6</v>
      </c>
      <c r="B32" s="2">
        <f t="shared" si="6"/>
        <v>0.1986545988258317</v>
      </c>
      <c r="C32" s="3">
        <v>117.56782945736434</v>
      </c>
      <c r="D32" s="15" t="s">
        <v>166</v>
      </c>
      <c r="E32" s="16" t="s">
        <v>204</v>
      </c>
      <c r="F32" s="31" t="s">
        <v>205</v>
      </c>
      <c r="G32" s="32" t="s">
        <v>206</v>
      </c>
      <c r="H32" s="17" t="s">
        <v>207</v>
      </c>
      <c r="I32" s="15" t="s">
        <v>187</v>
      </c>
      <c r="J32" s="18" t="s">
        <v>208</v>
      </c>
      <c r="K32" s="15" t="s">
        <v>50</v>
      </c>
      <c r="L32" s="15" t="s">
        <v>51</v>
      </c>
      <c r="M32" s="15" t="s">
        <v>51</v>
      </c>
      <c r="N32" s="15" t="s">
        <v>52</v>
      </c>
      <c r="O32" s="15" t="s">
        <v>53</v>
      </c>
      <c r="P32" s="19" t="s">
        <v>54</v>
      </c>
      <c r="Q32" s="8" t="s">
        <v>55</v>
      </c>
      <c r="R32" s="22"/>
      <c r="S32" s="9" t="s">
        <v>55</v>
      </c>
      <c r="T32" s="10" t="s">
        <v>55</v>
      </c>
      <c r="U32" s="5" t="s">
        <v>55</v>
      </c>
      <c r="V32" s="6">
        <f t="shared" si="1"/>
        <v>73089</v>
      </c>
      <c r="W32" s="6">
        <f t="shared" si="2"/>
        <v>42</v>
      </c>
      <c r="X32" s="7" t="s">
        <v>56</v>
      </c>
      <c r="Y32" s="19" t="s">
        <v>56</v>
      </c>
      <c r="Z32" s="24">
        <v>4042</v>
      </c>
      <c r="AA32" s="21">
        <v>6053</v>
      </c>
      <c r="AB32" s="21">
        <v>7556</v>
      </c>
      <c r="AC32" s="21">
        <v>8966</v>
      </c>
      <c r="AD32" s="21">
        <v>7965</v>
      </c>
      <c r="AE32" s="20">
        <v>6636</v>
      </c>
      <c r="AF32" s="20">
        <v>4582</v>
      </c>
      <c r="AG32" s="20">
        <v>4053</v>
      </c>
      <c r="AH32" s="21">
        <v>4525</v>
      </c>
      <c r="AI32" s="20">
        <v>7876</v>
      </c>
      <c r="AJ32" s="20">
        <v>5562</v>
      </c>
      <c r="AK32" s="25">
        <v>5273</v>
      </c>
      <c r="AL32" s="22" t="s">
        <v>57</v>
      </c>
      <c r="AM32" s="21" t="s">
        <v>57</v>
      </c>
      <c r="AN32" s="21" t="s">
        <v>57</v>
      </c>
      <c r="AO32" s="21" t="s">
        <v>57</v>
      </c>
      <c r="AP32" s="21" t="s">
        <v>57</v>
      </c>
      <c r="AQ32" s="20" t="s">
        <v>57</v>
      </c>
      <c r="AR32" s="20" t="s">
        <v>57</v>
      </c>
      <c r="AS32" s="20" t="s">
        <v>57</v>
      </c>
      <c r="AT32" s="20" t="s">
        <v>57</v>
      </c>
      <c r="AU32" s="20" t="s">
        <v>57</v>
      </c>
      <c r="AV32" s="20" t="s">
        <v>57</v>
      </c>
      <c r="AW32" s="20" t="s">
        <v>57</v>
      </c>
      <c r="AX32" s="24" t="s">
        <v>57</v>
      </c>
      <c r="AY32" s="21" t="s">
        <v>57</v>
      </c>
      <c r="AZ32" s="21" t="s">
        <v>57</v>
      </c>
      <c r="BA32" s="21" t="s">
        <v>57</v>
      </c>
      <c r="BB32" s="21" t="s">
        <v>57</v>
      </c>
      <c r="BC32" s="20" t="s">
        <v>57</v>
      </c>
      <c r="BD32" s="20" t="s">
        <v>57</v>
      </c>
      <c r="BE32" s="20" t="s">
        <v>57</v>
      </c>
      <c r="BF32" s="20" t="s">
        <v>57</v>
      </c>
      <c r="BG32" s="20" t="s">
        <v>57</v>
      </c>
      <c r="BH32" s="20" t="s">
        <v>57</v>
      </c>
      <c r="BI32" s="25" t="s">
        <v>57</v>
      </c>
      <c r="BJ32" s="24" t="s">
        <v>57</v>
      </c>
      <c r="BK32" s="21" t="s">
        <v>57</v>
      </c>
      <c r="BL32" s="21" t="s">
        <v>57</v>
      </c>
      <c r="BM32" s="21" t="s">
        <v>57</v>
      </c>
      <c r="BN32" s="21" t="s">
        <v>57</v>
      </c>
      <c r="BO32" s="21" t="s">
        <v>57</v>
      </c>
      <c r="BP32" s="21" t="s">
        <v>57</v>
      </c>
      <c r="BQ32" s="21" t="s">
        <v>57</v>
      </c>
      <c r="BR32" s="21" t="s">
        <v>57</v>
      </c>
      <c r="BS32" s="21" t="s">
        <v>57</v>
      </c>
      <c r="BT32" s="21" t="s">
        <v>57</v>
      </c>
      <c r="BU32" s="25" t="s">
        <v>57</v>
      </c>
      <c r="BV32" s="24" t="s">
        <v>57</v>
      </c>
      <c r="BW32" s="21" t="s">
        <v>57</v>
      </c>
      <c r="BX32" s="21" t="s">
        <v>57</v>
      </c>
      <c r="BY32" s="21" t="s">
        <v>57</v>
      </c>
      <c r="BZ32" s="21" t="s">
        <v>57</v>
      </c>
      <c r="CA32" s="21" t="s">
        <v>57</v>
      </c>
      <c r="CB32" s="21" t="s">
        <v>57</v>
      </c>
      <c r="CC32" s="21" t="s">
        <v>57</v>
      </c>
      <c r="CD32" s="21" t="s">
        <v>57</v>
      </c>
      <c r="CE32" s="21" t="s">
        <v>57</v>
      </c>
      <c r="CF32" s="21" t="s">
        <v>57</v>
      </c>
      <c r="CG32" s="25" t="s">
        <v>57</v>
      </c>
      <c r="CH32" s="22">
        <v>42</v>
      </c>
      <c r="CI32" s="21">
        <v>42</v>
      </c>
      <c r="CJ32" s="21">
        <v>42</v>
      </c>
      <c r="CK32" s="21">
        <v>42</v>
      </c>
      <c r="CL32" s="21">
        <v>42</v>
      </c>
      <c r="CM32" s="20">
        <v>42</v>
      </c>
      <c r="CN32" s="20">
        <v>42</v>
      </c>
      <c r="CO32" s="20">
        <v>43</v>
      </c>
      <c r="CP32" s="21">
        <v>43</v>
      </c>
      <c r="CQ32" s="20">
        <v>42</v>
      </c>
      <c r="CR32" s="20">
        <v>42</v>
      </c>
      <c r="CS32" s="25">
        <v>42</v>
      </c>
      <c r="CT32" s="24">
        <v>20</v>
      </c>
      <c r="CU32" s="21">
        <v>28</v>
      </c>
      <c r="CV32" s="21">
        <v>31</v>
      </c>
      <c r="CW32" s="21">
        <v>35</v>
      </c>
      <c r="CX32" s="21">
        <v>32</v>
      </c>
      <c r="CY32" s="20">
        <v>30</v>
      </c>
      <c r="CZ32" s="20">
        <v>22</v>
      </c>
      <c r="DA32" s="20">
        <v>23</v>
      </c>
      <c r="DB32" s="20">
        <v>32</v>
      </c>
      <c r="DC32" s="20">
        <v>41</v>
      </c>
      <c r="DD32" s="20">
        <v>37</v>
      </c>
      <c r="DE32" s="25">
        <v>42</v>
      </c>
      <c r="DF32" s="24">
        <v>100</v>
      </c>
      <c r="DG32" s="21">
        <v>100</v>
      </c>
      <c r="DH32" s="21">
        <v>100</v>
      </c>
      <c r="DI32" s="21">
        <v>100</v>
      </c>
      <c r="DJ32" s="21">
        <v>100</v>
      </c>
      <c r="DK32" s="20">
        <v>100</v>
      </c>
      <c r="DL32" s="21">
        <v>100</v>
      </c>
      <c r="DM32" s="21">
        <v>100</v>
      </c>
      <c r="DN32" s="21">
        <v>100</v>
      </c>
      <c r="DO32" s="21">
        <v>100</v>
      </c>
      <c r="DP32" s="21">
        <v>100</v>
      </c>
      <c r="DQ32" s="25">
        <v>100</v>
      </c>
      <c r="DR32" s="23" t="s">
        <v>441</v>
      </c>
      <c r="DS32" s="26" t="s">
        <v>496</v>
      </c>
      <c r="DT32" s="29" t="s">
        <v>419</v>
      </c>
      <c r="DU32" s="21" t="s">
        <v>420</v>
      </c>
      <c r="DV32" s="27" t="s">
        <v>421</v>
      </c>
      <c r="DW32" s="28" t="s">
        <v>469</v>
      </c>
      <c r="DX32" s="16"/>
    </row>
    <row r="33" spans="1:128" ht="18" customHeight="1">
      <c r="A33" s="1">
        <v>7</v>
      </c>
      <c r="B33" s="2">
        <f t="shared" si="6"/>
        <v>0.20016822879115598</v>
      </c>
      <c r="C33" s="3">
        <v>144.35912698412699</v>
      </c>
      <c r="D33" s="15" t="s">
        <v>166</v>
      </c>
      <c r="E33" s="16" t="s">
        <v>209</v>
      </c>
      <c r="F33" s="31" t="s">
        <v>210</v>
      </c>
      <c r="G33" s="32" t="s">
        <v>211</v>
      </c>
      <c r="H33" s="17" t="s">
        <v>212</v>
      </c>
      <c r="I33" s="15" t="s">
        <v>187</v>
      </c>
      <c r="J33" s="18" t="s">
        <v>213</v>
      </c>
      <c r="K33" s="15" t="s">
        <v>50</v>
      </c>
      <c r="L33" s="15" t="s">
        <v>51</v>
      </c>
      <c r="M33" s="15" t="s">
        <v>51</v>
      </c>
      <c r="N33" s="15" t="s">
        <v>52</v>
      </c>
      <c r="O33" s="15" t="s">
        <v>53</v>
      </c>
      <c r="P33" s="19" t="s">
        <v>54</v>
      </c>
      <c r="Q33" s="8" t="s">
        <v>55</v>
      </c>
      <c r="R33" s="22"/>
      <c r="S33" s="9" t="s">
        <v>55</v>
      </c>
      <c r="T33" s="10" t="s">
        <v>55</v>
      </c>
      <c r="U33" s="5" t="s">
        <v>55</v>
      </c>
      <c r="V33" s="6">
        <f t="shared" si="1"/>
        <v>166580</v>
      </c>
      <c r="W33" s="6">
        <f t="shared" si="2"/>
        <v>95</v>
      </c>
      <c r="X33" s="7" t="s">
        <v>56</v>
      </c>
      <c r="Y33" s="19" t="s">
        <v>56</v>
      </c>
      <c r="Z33" s="24">
        <v>11676</v>
      </c>
      <c r="AA33" s="21">
        <v>11787</v>
      </c>
      <c r="AB33" s="21">
        <v>16592</v>
      </c>
      <c r="AC33" s="21">
        <v>18449</v>
      </c>
      <c r="AD33" s="21">
        <v>15679</v>
      </c>
      <c r="AE33" s="20">
        <v>12729</v>
      </c>
      <c r="AF33" s="20">
        <v>9832</v>
      </c>
      <c r="AG33" s="20">
        <v>9780</v>
      </c>
      <c r="AH33" s="21">
        <v>13521</v>
      </c>
      <c r="AI33" s="20">
        <v>18275</v>
      </c>
      <c r="AJ33" s="20">
        <v>12085</v>
      </c>
      <c r="AK33" s="25">
        <v>16175</v>
      </c>
      <c r="AL33" s="22" t="s">
        <v>57</v>
      </c>
      <c r="AM33" s="21" t="s">
        <v>57</v>
      </c>
      <c r="AN33" s="21" t="s">
        <v>57</v>
      </c>
      <c r="AO33" s="21" t="s">
        <v>57</v>
      </c>
      <c r="AP33" s="21" t="s">
        <v>57</v>
      </c>
      <c r="AQ33" s="20" t="s">
        <v>57</v>
      </c>
      <c r="AR33" s="20" t="s">
        <v>57</v>
      </c>
      <c r="AS33" s="20" t="s">
        <v>57</v>
      </c>
      <c r="AT33" s="20" t="s">
        <v>57</v>
      </c>
      <c r="AU33" s="20" t="s">
        <v>57</v>
      </c>
      <c r="AV33" s="20" t="s">
        <v>57</v>
      </c>
      <c r="AW33" s="20" t="s">
        <v>57</v>
      </c>
      <c r="AX33" s="24" t="s">
        <v>57</v>
      </c>
      <c r="AY33" s="21" t="s">
        <v>57</v>
      </c>
      <c r="AZ33" s="21" t="s">
        <v>57</v>
      </c>
      <c r="BA33" s="21" t="s">
        <v>57</v>
      </c>
      <c r="BB33" s="21" t="s">
        <v>57</v>
      </c>
      <c r="BC33" s="20" t="s">
        <v>57</v>
      </c>
      <c r="BD33" s="20" t="s">
        <v>57</v>
      </c>
      <c r="BE33" s="20" t="s">
        <v>57</v>
      </c>
      <c r="BF33" s="20" t="s">
        <v>57</v>
      </c>
      <c r="BG33" s="20" t="s">
        <v>57</v>
      </c>
      <c r="BH33" s="20" t="s">
        <v>57</v>
      </c>
      <c r="BI33" s="25" t="s">
        <v>57</v>
      </c>
      <c r="BJ33" s="24" t="s">
        <v>57</v>
      </c>
      <c r="BK33" s="21" t="s">
        <v>57</v>
      </c>
      <c r="BL33" s="21" t="s">
        <v>57</v>
      </c>
      <c r="BM33" s="21" t="s">
        <v>57</v>
      </c>
      <c r="BN33" s="21" t="s">
        <v>57</v>
      </c>
      <c r="BO33" s="21" t="s">
        <v>57</v>
      </c>
      <c r="BP33" s="21" t="s">
        <v>57</v>
      </c>
      <c r="BQ33" s="21" t="s">
        <v>57</v>
      </c>
      <c r="BR33" s="21" t="s">
        <v>57</v>
      </c>
      <c r="BS33" s="21" t="s">
        <v>57</v>
      </c>
      <c r="BT33" s="21" t="s">
        <v>57</v>
      </c>
      <c r="BU33" s="25" t="s">
        <v>57</v>
      </c>
      <c r="BV33" s="24" t="s">
        <v>57</v>
      </c>
      <c r="BW33" s="21" t="s">
        <v>57</v>
      </c>
      <c r="BX33" s="21" t="s">
        <v>57</v>
      </c>
      <c r="BY33" s="21" t="s">
        <v>57</v>
      </c>
      <c r="BZ33" s="21" t="s">
        <v>57</v>
      </c>
      <c r="CA33" s="21" t="s">
        <v>57</v>
      </c>
      <c r="CB33" s="21" t="s">
        <v>57</v>
      </c>
      <c r="CC33" s="21" t="s">
        <v>57</v>
      </c>
      <c r="CD33" s="21" t="s">
        <v>57</v>
      </c>
      <c r="CE33" s="21" t="s">
        <v>57</v>
      </c>
      <c r="CF33" s="21" t="s">
        <v>57</v>
      </c>
      <c r="CG33" s="25" t="s">
        <v>57</v>
      </c>
      <c r="CH33" s="22">
        <v>95</v>
      </c>
      <c r="CI33" s="21">
        <v>95</v>
      </c>
      <c r="CJ33" s="21">
        <v>95</v>
      </c>
      <c r="CK33" s="21">
        <v>95</v>
      </c>
      <c r="CL33" s="21">
        <v>95</v>
      </c>
      <c r="CM33" s="20">
        <v>95</v>
      </c>
      <c r="CN33" s="20">
        <v>95</v>
      </c>
      <c r="CO33" s="20">
        <v>96</v>
      </c>
      <c r="CP33" s="21">
        <v>96</v>
      </c>
      <c r="CQ33" s="20">
        <v>96</v>
      </c>
      <c r="CR33" s="20">
        <v>96</v>
      </c>
      <c r="CS33" s="25">
        <v>95</v>
      </c>
      <c r="CT33" s="24">
        <v>55</v>
      </c>
      <c r="CU33" s="21">
        <v>52</v>
      </c>
      <c r="CV33" s="21">
        <v>57</v>
      </c>
      <c r="CW33" s="21">
        <v>61</v>
      </c>
      <c r="CX33" s="21">
        <v>57</v>
      </c>
      <c r="CY33" s="20">
        <v>51</v>
      </c>
      <c r="CZ33" s="20">
        <v>43</v>
      </c>
      <c r="DA33" s="20">
        <v>47</v>
      </c>
      <c r="DB33" s="20">
        <v>82</v>
      </c>
      <c r="DC33" s="20">
        <v>92</v>
      </c>
      <c r="DD33" s="20">
        <v>86</v>
      </c>
      <c r="DE33" s="25">
        <v>95</v>
      </c>
      <c r="DF33" s="24">
        <v>100</v>
      </c>
      <c r="DG33" s="21">
        <v>100</v>
      </c>
      <c r="DH33" s="21">
        <v>100</v>
      </c>
      <c r="DI33" s="21">
        <v>100</v>
      </c>
      <c r="DJ33" s="21">
        <v>100</v>
      </c>
      <c r="DK33" s="20">
        <v>100</v>
      </c>
      <c r="DL33" s="21">
        <v>100</v>
      </c>
      <c r="DM33" s="21">
        <v>100</v>
      </c>
      <c r="DN33" s="21">
        <v>100</v>
      </c>
      <c r="DO33" s="21">
        <v>99</v>
      </c>
      <c r="DP33" s="21">
        <v>99</v>
      </c>
      <c r="DQ33" s="25">
        <v>99</v>
      </c>
      <c r="DR33" s="23" t="s">
        <v>442</v>
      </c>
      <c r="DS33" s="26" t="s">
        <v>497</v>
      </c>
      <c r="DT33" s="29" t="s">
        <v>419</v>
      </c>
      <c r="DU33" s="21" t="s">
        <v>420</v>
      </c>
      <c r="DV33" s="27" t="s">
        <v>421</v>
      </c>
      <c r="DW33" s="28" t="s">
        <v>469</v>
      </c>
      <c r="DX33" s="16"/>
    </row>
    <row r="34" spans="1:128" ht="18" customHeight="1">
      <c r="A34" s="1">
        <v>8</v>
      </c>
      <c r="B34" s="2">
        <f t="shared" si="6"/>
        <v>0.24956205894562059</v>
      </c>
      <c r="C34" s="3">
        <v>194.34513274336283</v>
      </c>
      <c r="D34" s="15" t="s">
        <v>166</v>
      </c>
      <c r="E34" s="16" t="s">
        <v>214</v>
      </c>
      <c r="F34" s="31" t="s">
        <v>215</v>
      </c>
      <c r="G34" s="32" t="s">
        <v>216</v>
      </c>
      <c r="H34" s="17" t="s">
        <v>217</v>
      </c>
      <c r="I34" s="15" t="s">
        <v>187</v>
      </c>
      <c r="J34" s="18" t="s">
        <v>218</v>
      </c>
      <c r="K34" s="15" t="s">
        <v>50</v>
      </c>
      <c r="L34" s="15" t="s">
        <v>51</v>
      </c>
      <c r="M34" s="15" t="s">
        <v>51</v>
      </c>
      <c r="N34" s="15" t="s">
        <v>52</v>
      </c>
      <c r="O34" s="15" t="s">
        <v>53</v>
      </c>
      <c r="P34" s="19" t="s">
        <v>54</v>
      </c>
      <c r="Q34" s="8" t="s">
        <v>55</v>
      </c>
      <c r="R34" s="22"/>
      <c r="S34" s="9" t="s">
        <v>55</v>
      </c>
      <c r="T34" s="10" t="s">
        <v>55</v>
      </c>
      <c r="U34" s="5" t="s">
        <v>55</v>
      </c>
      <c r="V34" s="6">
        <f t="shared" si="1"/>
        <v>120239</v>
      </c>
      <c r="W34" s="6">
        <f t="shared" si="2"/>
        <v>55</v>
      </c>
      <c r="X34" s="7" t="s">
        <v>56</v>
      </c>
      <c r="Y34" s="19" t="s">
        <v>56</v>
      </c>
      <c r="Z34" s="24">
        <v>6978</v>
      </c>
      <c r="AA34" s="21">
        <v>10538</v>
      </c>
      <c r="AB34" s="21">
        <v>15934</v>
      </c>
      <c r="AC34" s="21">
        <v>16178</v>
      </c>
      <c r="AD34" s="21">
        <v>15318</v>
      </c>
      <c r="AE34" s="20">
        <v>11454</v>
      </c>
      <c r="AF34" s="20">
        <v>6148</v>
      </c>
      <c r="AG34" s="20">
        <v>6573</v>
      </c>
      <c r="AH34" s="21">
        <v>7559</v>
      </c>
      <c r="AI34" s="20">
        <v>9285</v>
      </c>
      <c r="AJ34" s="20">
        <v>5590</v>
      </c>
      <c r="AK34" s="25">
        <v>8684</v>
      </c>
      <c r="AL34" s="22" t="s">
        <v>57</v>
      </c>
      <c r="AM34" s="21" t="s">
        <v>57</v>
      </c>
      <c r="AN34" s="21" t="s">
        <v>57</v>
      </c>
      <c r="AO34" s="21" t="s">
        <v>57</v>
      </c>
      <c r="AP34" s="21" t="s">
        <v>57</v>
      </c>
      <c r="AQ34" s="20" t="s">
        <v>57</v>
      </c>
      <c r="AR34" s="20" t="s">
        <v>57</v>
      </c>
      <c r="AS34" s="20" t="s">
        <v>57</v>
      </c>
      <c r="AT34" s="20" t="s">
        <v>57</v>
      </c>
      <c r="AU34" s="20" t="s">
        <v>57</v>
      </c>
      <c r="AV34" s="20" t="s">
        <v>57</v>
      </c>
      <c r="AW34" s="20" t="s">
        <v>57</v>
      </c>
      <c r="AX34" s="24" t="s">
        <v>57</v>
      </c>
      <c r="AY34" s="21" t="s">
        <v>57</v>
      </c>
      <c r="AZ34" s="21" t="s">
        <v>57</v>
      </c>
      <c r="BA34" s="21" t="s">
        <v>57</v>
      </c>
      <c r="BB34" s="21" t="s">
        <v>57</v>
      </c>
      <c r="BC34" s="20" t="s">
        <v>57</v>
      </c>
      <c r="BD34" s="20" t="s">
        <v>57</v>
      </c>
      <c r="BE34" s="20" t="s">
        <v>57</v>
      </c>
      <c r="BF34" s="20" t="s">
        <v>57</v>
      </c>
      <c r="BG34" s="20" t="s">
        <v>57</v>
      </c>
      <c r="BH34" s="20" t="s">
        <v>57</v>
      </c>
      <c r="BI34" s="25" t="s">
        <v>57</v>
      </c>
      <c r="BJ34" s="24" t="s">
        <v>57</v>
      </c>
      <c r="BK34" s="21" t="s">
        <v>57</v>
      </c>
      <c r="BL34" s="21" t="s">
        <v>57</v>
      </c>
      <c r="BM34" s="21" t="s">
        <v>57</v>
      </c>
      <c r="BN34" s="21" t="s">
        <v>57</v>
      </c>
      <c r="BO34" s="21" t="s">
        <v>57</v>
      </c>
      <c r="BP34" s="21" t="s">
        <v>57</v>
      </c>
      <c r="BQ34" s="21" t="s">
        <v>57</v>
      </c>
      <c r="BR34" s="21" t="s">
        <v>57</v>
      </c>
      <c r="BS34" s="21" t="s">
        <v>57</v>
      </c>
      <c r="BT34" s="21" t="s">
        <v>57</v>
      </c>
      <c r="BU34" s="25" t="s">
        <v>57</v>
      </c>
      <c r="BV34" s="24" t="s">
        <v>57</v>
      </c>
      <c r="BW34" s="21" t="s">
        <v>57</v>
      </c>
      <c r="BX34" s="21" t="s">
        <v>57</v>
      </c>
      <c r="BY34" s="21" t="s">
        <v>57</v>
      </c>
      <c r="BZ34" s="21" t="s">
        <v>57</v>
      </c>
      <c r="CA34" s="21" t="s">
        <v>57</v>
      </c>
      <c r="CB34" s="21" t="s">
        <v>57</v>
      </c>
      <c r="CC34" s="21" t="s">
        <v>57</v>
      </c>
      <c r="CD34" s="21" t="s">
        <v>57</v>
      </c>
      <c r="CE34" s="21" t="s">
        <v>57</v>
      </c>
      <c r="CF34" s="21" t="s">
        <v>57</v>
      </c>
      <c r="CG34" s="25" t="s">
        <v>57</v>
      </c>
      <c r="CH34" s="22">
        <v>57</v>
      </c>
      <c r="CI34" s="21">
        <v>57</v>
      </c>
      <c r="CJ34" s="21">
        <v>55</v>
      </c>
      <c r="CK34" s="21">
        <v>55</v>
      </c>
      <c r="CL34" s="21">
        <v>55</v>
      </c>
      <c r="CM34" s="20">
        <v>55</v>
      </c>
      <c r="CN34" s="20">
        <v>55</v>
      </c>
      <c r="CO34" s="20">
        <v>57</v>
      </c>
      <c r="CP34" s="21">
        <v>57</v>
      </c>
      <c r="CQ34" s="20">
        <v>57</v>
      </c>
      <c r="CR34" s="20">
        <v>57</v>
      </c>
      <c r="CS34" s="25">
        <v>57</v>
      </c>
      <c r="CT34" s="24">
        <v>41</v>
      </c>
      <c r="CU34" s="21">
        <v>50</v>
      </c>
      <c r="CV34" s="21">
        <v>53</v>
      </c>
      <c r="CW34" s="21">
        <v>53</v>
      </c>
      <c r="CX34" s="21">
        <v>52</v>
      </c>
      <c r="CY34" s="20">
        <v>45</v>
      </c>
      <c r="CZ34" s="20">
        <v>32</v>
      </c>
      <c r="DA34" s="20">
        <v>39</v>
      </c>
      <c r="DB34" s="20">
        <v>52</v>
      </c>
      <c r="DC34" s="20">
        <v>54</v>
      </c>
      <c r="DD34" s="20">
        <v>54</v>
      </c>
      <c r="DE34" s="25">
        <v>55</v>
      </c>
      <c r="DF34" s="24">
        <v>100</v>
      </c>
      <c r="DG34" s="21">
        <v>100</v>
      </c>
      <c r="DH34" s="21">
        <v>100</v>
      </c>
      <c r="DI34" s="21">
        <v>100</v>
      </c>
      <c r="DJ34" s="21">
        <v>100</v>
      </c>
      <c r="DK34" s="20">
        <v>100</v>
      </c>
      <c r="DL34" s="21">
        <v>100</v>
      </c>
      <c r="DM34" s="21">
        <v>100</v>
      </c>
      <c r="DN34" s="21">
        <v>100</v>
      </c>
      <c r="DO34" s="21">
        <v>100</v>
      </c>
      <c r="DP34" s="21">
        <v>100</v>
      </c>
      <c r="DQ34" s="25">
        <v>100</v>
      </c>
      <c r="DR34" s="23" t="s">
        <v>442</v>
      </c>
      <c r="DS34" s="26" t="s">
        <v>498</v>
      </c>
      <c r="DT34" s="29" t="s">
        <v>419</v>
      </c>
      <c r="DU34" s="21" t="s">
        <v>420</v>
      </c>
      <c r="DV34" s="27" t="s">
        <v>421</v>
      </c>
      <c r="DW34" s="28" t="s">
        <v>469</v>
      </c>
      <c r="DX34" s="16"/>
    </row>
    <row r="35" spans="1:128" ht="18" customHeight="1">
      <c r="A35" s="1">
        <v>6</v>
      </c>
      <c r="B35" s="2">
        <f t="shared" si="6"/>
        <v>0.19466393807773694</v>
      </c>
      <c r="C35" s="3">
        <v>172.90730337078651</v>
      </c>
      <c r="D35" s="15" t="s">
        <v>166</v>
      </c>
      <c r="E35" s="16" t="s">
        <v>219</v>
      </c>
      <c r="F35" s="31" t="s">
        <v>220</v>
      </c>
      <c r="G35" s="32" t="s">
        <v>221</v>
      </c>
      <c r="H35" s="17" t="s">
        <v>222</v>
      </c>
      <c r="I35" s="15" t="s">
        <v>187</v>
      </c>
      <c r="J35" s="18" t="s">
        <v>223</v>
      </c>
      <c r="K35" s="15" t="s">
        <v>50</v>
      </c>
      <c r="L35" s="15" t="s">
        <v>51</v>
      </c>
      <c r="M35" s="15" t="s">
        <v>51</v>
      </c>
      <c r="N35" s="15" t="s">
        <v>52</v>
      </c>
      <c r="O35" s="15" t="s">
        <v>53</v>
      </c>
      <c r="P35" s="19" t="s">
        <v>54</v>
      </c>
      <c r="Q35" s="8" t="s">
        <v>55</v>
      </c>
      <c r="R35" s="22"/>
      <c r="S35" s="9" t="s">
        <v>55</v>
      </c>
      <c r="T35" s="10" t="s">
        <v>55</v>
      </c>
      <c r="U35" s="5" t="s">
        <v>55</v>
      </c>
      <c r="V35" s="6">
        <f t="shared" si="1"/>
        <v>139831</v>
      </c>
      <c r="W35" s="6">
        <f t="shared" si="2"/>
        <v>82</v>
      </c>
      <c r="X35" s="7" t="s">
        <v>56</v>
      </c>
      <c r="Y35" s="19" t="s">
        <v>56</v>
      </c>
      <c r="Z35" s="24">
        <v>11278</v>
      </c>
      <c r="AA35" s="21">
        <v>10700</v>
      </c>
      <c r="AB35" s="21">
        <v>13089</v>
      </c>
      <c r="AC35" s="21">
        <v>14314</v>
      </c>
      <c r="AD35" s="21">
        <v>12931</v>
      </c>
      <c r="AE35" s="20">
        <v>10377</v>
      </c>
      <c r="AF35" s="20">
        <v>8521</v>
      </c>
      <c r="AG35" s="20">
        <v>9245</v>
      </c>
      <c r="AH35" s="21">
        <v>11292</v>
      </c>
      <c r="AI35" s="20">
        <v>15365</v>
      </c>
      <c r="AJ35" s="20">
        <v>8825</v>
      </c>
      <c r="AK35" s="25">
        <v>13894</v>
      </c>
      <c r="AL35" s="22" t="s">
        <v>57</v>
      </c>
      <c r="AM35" s="21" t="s">
        <v>57</v>
      </c>
      <c r="AN35" s="21" t="s">
        <v>57</v>
      </c>
      <c r="AO35" s="21" t="s">
        <v>57</v>
      </c>
      <c r="AP35" s="21" t="s">
        <v>57</v>
      </c>
      <c r="AQ35" s="20" t="s">
        <v>57</v>
      </c>
      <c r="AR35" s="20" t="s">
        <v>57</v>
      </c>
      <c r="AS35" s="20" t="s">
        <v>57</v>
      </c>
      <c r="AT35" s="20" t="s">
        <v>57</v>
      </c>
      <c r="AU35" s="20" t="s">
        <v>57</v>
      </c>
      <c r="AV35" s="20" t="s">
        <v>57</v>
      </c>
      <c r="AW35" s="20" t="s">
        <v>57</v>
      </c>
      <c r="AX35" s="24" t="s">
        <v>57</v>
      </c>
      <c r="AY35" s="21" t="s">
        <v>57</v>
      </c>
      <c r="AZ35" s="21" t="s">
        <v>57</v>
      </c>
      <c r="BA35" s="21" t="s">
        <v>57</v>
      </c>
      <c r="BB35" s="21" t="s">
        <v>57</v>
      </c>
      <c r="BC35" s="20" t="s">
        <v>57</v>
      </c>
      <c r="BD35" s="20" t="s">
        <v>57</v>
      </c>
      <c r="BE35" s="20" t="s">
        <v>57</v>
      </c>
      <c r="BF35" s="20" t="s">
        <v>57</v>
      </c>
      <c r="BG35" s="20" t="s">
        <v>57</v>
      </c>
      <c r="BH35" s="20" t="s">
        <v>57</v>
      </c>
      <c r="BI35" s="25" t="s">
        <v>57</v>
      </c>
      <c r="BJ35" s="24" t="s">
        <v>57</v>
      </c>
      <c r="BK35" s="21" t="s">
        <v>57</v>
      </c>
      <c r="BL35" s="21" t="s">
        <v>57</v>
      </c>
      <c r="BM35" s="21" t="s">
        <v>57</v>
      </c>
      <c r="BN35" s="21" t="s">
        <v>57</v>
      </c>
      <c r="BO35" s="21" t="s">
        <v>57</v>
      </c>
      <c r="BP35" s="21" t="s">
        <v>57</v>
      </c>
      <c r="BQ35" s="21" t="s">
        <v>57</v>
      </c>
      <c r="BR35" s="21" t="s">
        <v>57</v>
      </c>
      <c r="BS35" s="21" t="s">
        <v>57</v>
      </c>
      <c r="BT35" s="21" t="s">
        <v>57</v>
      </c>
      <c r="BU35" s="25" t="s">
        <v>57</v>
      </c>
      <c r="BV35" s="24" t="s">
        <v>57</v>
      </c>
      <c r="BW35" s="21" t="s">
        <v>57</v>
      </c>
      <c r="BX35" s="21" t="s">
        <v>57</v>
      </c>
      <c r="BY35" s="21" t="s">
        <v>57</v>
      </c>
      <c r="BZ35" s="21" t="s">
        <v>57</v>
      </c>
      <c r="CA35" s="21" t="s">
        <v>57</v>
      </c>
      <c r="CB35" s="21" t="s">
        <v>57</v>
      </c>
      <c r="CC35" s="21" t="s">
        <v>57</v>
      </c>
      <c r="CD35" s="21" t="s">
        <v>57</v>
      </c>
      <c r="CE35" s="21" t="s">
        <v>57</v>
      </c>
      <c r="CF35" s="21" t="s">
        <v>57</v>
      </c>
      <c r="CG35" s="25" t="s">
        <v>57</v>
      </c>
      <c r="CH35" s="22">
        <v>82</v>
      </c>
      <c r="CI35" s="21">
        <v>82</v>
      </c>
      <c r="CJ35" s="21">
        <v>82</v>
      </c>
      <c r="CK35" s="21">
        <v>82</v>
      </c>
      <c r="CL35" s="21">
        <v>82</v>
      </c>
      <c r="CM35" s="20">
        <v>82</v>
      </c>
      <c r="CN35" s="20">
        <v>82</v>
      </c>
      <c r="CO35" s="20">
        <v>79</v>
      </c>
      <c r="CP35" s="21">
        <v>79</v>
      </c>
      <c r="CQ35" s="20">
        <v>81</v>
      </c>
      <c r="CR35" s="20">
        <v>81</v>
      </c>
      <c r="CS35" s="25">
        <v>82</v>
      </c>
      <c r="CT35" s="24">
        <v>57</v>
      </c>
      <c r="CU35" s="21">
        <v>54</v>
      </c>
      <c r="CV35" s="21">
        <v>54</v>
      </c>
      <c r="CW35" s="21">
        <v>60</v>
      </c>
      <c r="CX35" s="21">
        <v>57</v>
      </c>
      <c r="CY35" s="20">
        <v>52</v>
      </c>
      <c r="CZ35" s="20">
        <v>45</v>
      </c>
      <c r="DA35" s="20">
        <v>48</v>
      </c>
      <c r="DB35" s="20">
        <v>73</v>
      </c>
      <c r="DC35" s="20">
        <v>81</v>
      </c>
      <c r="DD35" s="20">
        <v>74</v>
      </c>
      <c r="DE35" s="25">
        <v>82</v>
      </c>
      <c r="DF35" s="24">
        <v>100</v>
      </c>
      <c r="DG35" s="21">
        <v>100</v>
      </c>
      <c r="DH35" s="21">
        <v>100</v>
      </c>
      <c r="DI35" s="21">
        <v>100</v>
      </c>
      <c r="DJ35" s="21">
        <v>100</v>
      </c>
      <c r="DK35" s="20">
        <v>100</v>
      </c>
      <c r="DL35" s="21">
        <v>100</v>
      </c>
      <c r="DM35" s="21">
        <v>100</v>
      </c>
      <c r="DN35" s="21">
        <v>99</v>
      </c>
      <c r="DO35" s="21">
        <v>98</v>
      </c>
      <c r="DP35" s="21">
        <v>99</v>
      </c>
      <c r="DQ35" s="25">
        <v>99</v>
      </c>
      <c r="DR35" s="23" t="s">
        <v>442</v>
      </c>
      <c r="DS35" s="26" t="s">
        <v>499</v>
      </c>
      <c r="DT35" s="29" t="s">
        <v>419</v>
      </c>
      <c r="DU35" s="21" t="s">
        <v>420</v>
      </c>
      <c r="DV35" s="27" t="s">
        <v>421</v>
      </c>
      <c r="DW35" s="28" t="s">
        <v>469</v>
      </c>
      <c r="DX35" s="16"/>
    </row>
    <row r="36" spans="1:128" ht="18" customHeight="1">
      <c r="A36" s="1">
        <v>8</v>
      </c>
      <c r="B36" s="2">
        <f t="shared" si="6"/>
        <v>0.24732128798614389</v>
      </c>
      <c r="C36" s="3">
        <v>194.2525</v>
      </c>
      <c r="D36" s="15" t="s">
        <v>166</v>
      </c>
      <c r="E36" s="16" t="s">
        <v>224</v>
      </c>
      <c r="F36" s="31" t="s">
        <v>225</v>
      </c>
      <c r="G36" s="32" t="s">
        <v>226</v>
      </c>
      <c r="H36" s="17" t="s">
        <v>227</v>
      </c>
      <c r="I36" s="15" t="s">
        <v>187</v>
      </c>
      <c r="J36" s="18" t="s">
        <v>228</v>
      </c>
      <c r="K36" s="15" t="s">
        <v>50</v>
      </c>
      <c r="L36" s="15" t="s">
        <v>51</v>
      </c>
      <c r="M36" s="15" t="s">
        <v>51</v>
      </c>
      <c r="N36" s="15" t="s">
        <v>52</v>
      </c>
      <c r="O36" s="15" t="s">
        <v>53</v>
      </c>
      <c r="P36" s="19" t="s">
        <v>54</v>
      </c>
      <c r="Q36" s="8" t="s">
        <v>55</v>
      </c>
      <c r="R36" s="22"/>
      <c r="S36" s="9" t="s">
        <v>55</v>
      </c>
      <c r="T36" s="10" t="s">
        <v>55</v>
      </c>
      <c r="U36" s="5" t="s">
        <v>55</v>
      </c>
      <c r="V36" s="6">
        <f t="shared" si="1"/>
        <v>125659</v>
      </c>
      <c r="W36" s="6">
        <f t="shared" si="2"/>
        <v>58</v>
      </c>
      <c r="X36" s="7" t="s">
        <v>56</v>
      </c>
      <c r="Y36" s="19" t="s">
        <v>56</v>
      </c>
      <c r="Z36" s="24">
        <v>7791</v>
      </c>
      <c r="AA36" s="21">
        <v>9743</v>
      </c>
      <c r="AB36" s="21">
        <v>15404</v>
      </c>
      <c r="AC36" s="21">
        <v>17479</v>
      </c>
      <c r="AD36" s="21">
        <v>15591</v>
      </c>
      <c r="AE36" s="20">
        <v>11407</v>
      </c>
      <c r="AF36" s="20">
        <v>8226</v>
      </c>
      <c r="AG36" s="20">
        <v>6423</v>
      </c>
      <c r="AH36" s="21">
        <v>7657</v>
      </c>
      <c r="AI36" s="20">
        <v>10392</v>
      </c>
      <c r="AJ36" s="20">
        <v>6114</v>
      </c>
      <c r="AK36" s="25">
        <v>9432</v>
      </c>
      <c r="AL36" s="22" t="s">
        <v>57</v>
      </c>
      <c r="AM36" s="21" t="s">
        <v>57</v>
      </c>
      <c r="AN36" s="21" t="s">
        <v>57</v>
      </c>
      <c r="AO36" s="21" t="s">
        <v>57</v>
      </c>
      <c r="AP36" s="21" t="s">
        <v>57</v>
      </c>
      <c r="AQ36" s="20" t="s">
        <v>57</v>
      </c>
      <c r="AR36" s="20" t="s">
        <v>57</v>
      </c>
      <c r="AS36" s="20" t="s">
        <v>57</v>
      </c>
      <c r="AT36" s="20" t="s">
        <v>57</v>
      </c>
      <c r="AU36" s="20" t="s">
        <v>57</v>
      </c>
      <c r="AV36" s="20" t="s">
        <v>57</v>
      </c>
      <c r="AW36" s="20" t="s">
        <v>57</v>
      </c>
      <c r="AX36" s="24" t="s">
        <v>57</v>
      </c>
      <c r="AY36" s="21" t="s">
        <v>57</v>
      </c>
      <c r="AZ36" s="21" t="s">
        <v>57</v>
      </c>
      <c r="BA36" s="21" t="s">
        <v>57</v>
      </c>
      <c r="BB36" s="21" t="s">
        <v>57</v>
      </c>
      <c r="BC36" s="20" t="s">
        <v>57</v>
      </c>
      <c r="BD36" s="20" t="s">
        <v>57</v>
      </c>
      <c r="BE36" s="20" t="s">
        <v>57</v>
      </c>
      <c r="BF36" s="20" t="s">
        <v>57</v>
      </c>
      <c r="BG36" s="20" t="s">
        <v>57</v>
      </c>
      <c r="BH36" s="20" t="s">
        <v>57</v>
      </c>
      <c r="BI36" s="25" t="s">
        <v>57</v>
      </c>
      <c r="BJ36" s="24" t="s">
        <v>57</v>
      </c>
      <c r="BK36" s="21" t="s">
        <v>57</v>
      </c>
      <c r="BL36" s="21" t="s">
        <v>57</v>
      </c>
      <c r="BM36" s="21" t="s">
        <v>57</v>
      </c>
      <c r="BN36" s="21" t="s">
        <v>57</v>
      </c>
      <c r="BO36" s="21" t="s">
        <v>57</v>
      </c>
      <c r="BP36" s="21" t="s">
        <v>57</v>
      </c>
      <c r="BQ36" s="21" t="s">
        <v>57</v>
      </c>
      <c r="BR36" s="21" t="s">
        <v>57</v>
      </c>
      <c r="BS36" s="21" t="s">
        <v>57</v>
      </c>
      <c r="BT36" s="21" t="s">
        <v>57</v>
      </c>
      <c r="BU36" s="25" t="s">
        <v>57</v>
      </c>
      <c r="BV36" s="24" t="s">
        <v>57</v>
      </c>
      <c r="BW36" s="21" t="s">
        <v>57</v>
      </c>
      <c r="BX36" s="21" t="s">
        <v>57</v>
      </c>
      <c r="BY36" s="21" t="s">
        <v>57</v>
      </c>
      <c r="BZ36" s="21" t="s">
        <v>57</v>
      </c>
      <c r="CA36" s="21" t="s">
        <v>57</v>
      </c>
      <c r="CB36" s="21" t="s">
        <v>57</v>
      </c>
      <c r="CC36" s="21" t="s">
        <v>57</v>
      </c>
      <c r="CD36" s="21" t="s">
        <v>57</v>
      </c>
      <c r="CE36" s="21" t="s">
        <v>57</v>
      </c>
      <c r="CF36" s="21" t="s">
        <v>57</v>
      </c>
      <c r="CG36" s="25" t="s">
        <v>57</v>
      </c>
      <c r="CH36" s="22">
        <v>57</v>
      </c>
      <c r="CI36" s="21">
        <v>57</v>
      </c>
      <c r="CJ36" s="21">
        <v>57</v>
      </c>
      <c r="CK36" s="21">
        <v>57</v>
      </c>
      <c r="CL36" s="21">
        <v>58</v>
      </c>
      <c r="CM36" s="20">
        <v>58</v>
      </c>
      <c r="CN36" s="20">
        <v>58</v>
      </c>
      <c r="CO36" s="20">
        <v>49</v>
      </c>
      <c r="CP36" s="21">
        <v>50</v>
      </c>
      <c r="CQ36" s="20">
        <v>53</v>
      </c>
      <c r="CR36" s="20">
        <v>57</v>
      </c>
      <c r="CS36" s="25">
        <v>57</v>
      </c>
      <c r="CT36" s="24">
        <v>52</v>
      </c>
      <c r="CU36" s="21">
        <v>47</v>
      </c>
      <c r="CV36" s="21">
        <v>54</v>
      </c>
      <c r="CW36" s="21">
        <v>54</v>
      </c>
      <c r="CX36" s="21">
        <v>58</v>
      </c>
      <c r="CY36" s="20">
        <v>48</v>
      </c>
      <c r="CZ36" s="20">
        <v>40</v>
      </c>
      <c r="DA36" s="20">
        <v>41</v>
      </c>
      <c r="DB36" s="20">
        <v>50</v>
      </c>
      <c r="DC36" s="20">
        <v>53</v>
      </c>
      <c r="DD36" s="20">
        <v>57</v>
      </c>
      <c r="DE36" s="25">
        <v>52</v>
      </c>
      <c r="DF36" s="24">
        <v>100</v>
      </c>
      <c r="DG36" s="21">
        <v>100</v>
      </c>
      <c r="DH36" s="21">
        <v>100</v>
      </c>
      <c r="DI36" s="21">
        <v>100</v>
      </c>
      <c r="DJ36" s="21">
        <v>100</v>
      </c>
      <c r="DK36" s="20">
        <v>100</v>
      </c>
      <c r="DL36" s="21">
        <v>100</v>
      </c>
      <c r="DM36" s="21">
        <v>100</v>
      </c>
      <c r="DN36" s="21">
        <v>100</v>
      </c>
      <c r="DO36" s="21">
        <v>99</v>
      </c>
      <c r="DP36" s="21">
        <v>100</v>
      </c>
      <c r="DQ36" s="25">
        <v>99</v>
      </c>
      <c r="DR36" s="23" t="s">
        <v>441</v>
      </c>
      <c r="DS36" s="26" t="s">
        <v>500</v>
      </c>
      <c r="DT36" s="29" t="s">
        <v>419</v>
      </c>
      <c r="DU36" s="21" t="s">
        <v>420</v>
      </c>
      <c r="DV36" s="27" t="s">
        <v>421</v>
      </c>
      <c r="DW36" s="28" t="s">
        <v>469</v>
      </c>
      <c r="DX36" s="16"/>
    </row>
    <row r="37" spans="1:128" ht="18" customHeight="1">
      <c r="A37" s="1">
        <v>7</v>
      </c>
      <c r="B37" s="2">
        <f t="shared" si="6"/>
        <v>0.20847602739726026</v>
      </c>
      <c r="C37" s="3">
        <v>151.48880597014926</v>
      </c>
      <c r="D37" s="15" t="s">
        <v>166</v>
      </c>
      <c r="E37" s="16" t="s">
        <v>229</v>
      </c>
      <c r="F37" s="31" t="s">
        <v>230</v>
      </c>
      <c r="G37" s="32" t="s">
        <v>231</v>
      </c>
      <c r="H37" s="17" t="s">
        <v>232</v>
      </c>
      <c r="I37" s="15" t="s">
        <v>187</v>
      </c>
      <c r="J37" s="18" t="s">
        <v>233</v>
      </c>
      <c r="K37" s="15" t="s">
        <v>50</v>
      </c>
      <c r="L37" s="15" t="s">
        <v>51</v>
      </c>
      <c r="M37" s="15" t="s">
        <v>51</v>
      </c>
      <c r="N37" s="15" t="s">
        <v>52</v>
      </c>
      <c r="O37" s="15" t="s">
        <v>53</v>
      </c>
      <c r="P37" s="19" t="s">
        <v>54</v>
      </c>
      <c r="Q37" s="8" t="s">
        <v>55</v>
      </c>
      <c r="R37" s="22"/>
      <c r="S37" s="9" t="s">
        <v>55</v>
      </c>
      <c r="T37" s="10" t="s">
        <v>55</v>
      </c>
      <c r="U37" s="5" t="s">
        <v>55</v>
      </c>
      <c r="V37" s="6">
        <f t="shared" si="1"/>
        <v>102270</v>
      </c>
      <c r="W37" s="6">
        <f t="shared" si="2"/>
        <v>56</v>
      </c>
      <c r="X37" s="7" t="s">
        <v>56</v>
      </c>
      <c r="Y37" s="19" t="s">
        <v>56</v>
      </c>
      <c r="Z37" s="24">
        <v>6888</v>
      </c>
      <c r="AA37" s="21">
        <v>8634</v>
      </c>
      <c r="AB37" s="21">
        <v>12238</v>
      </c>
      <c r="AC37" s="21">
        <v>11939</v>
      </c>
      <c r="AD37" s="21">
        <v>10949</v>
      </c>
      <c r="AE37" s="20">
        <v>8187</v>
      </c>
      <c r="AF37" s="20">
        <v>6094</v>
      </c>
      <c r="AG37" s="20">
        <v>6084</v>
      </c>
      <c r="AH37" s="21">
        <v>7522</v>
      </c>
      <c r="AI37" s="20">
        <v>9510</v>
      </c>
      <c r="AJ37" s="20">
        <v>5900</v>
      </c>
      <c r="AK37" s="25">
        <v>8325</v>
      </c>
      <c r="AL37" s="22" t="s">
        <v>57</v>
      </c>
      <c r="AM37" s="21" t="s">
        <v>57</v>
      </c>
      <c r="AN37" s="21" t="s">
        <v>57</v>
      </c>
      <c r="AO37" s="21" t="s">
        <v>57</v>
      </c>
      <c r="AP37" s="21" t="s">
        <v>57</v>
      </c>
      <c r="AQ37" s="20" t="s">
        <v>57</v>
      </c>
      <c r="AR37" s="20" t="s">
        <v>57</v>
      </c>
      <c r="AS37" s="20" t="s">
        <v>57</v>
      </c>
      <c r="AT37" s="20" t="s">
        <v>57</v>
      </c>
      <c r="AU37" s="20" t="s">
        <v>57</v>
      </c>
      <c r="AV37" s="20" t="s">
        <v>57</v>
      </c>
      <c r="AW37" s="20" t="s">
        <v>57</v>
      </c>
      <c r="AX37" s="24" t="s">
        <v>57</v>
      </c>
      <c r="AY37" s="21" t="s">
        <v>57</v>
      </c>
      <c r="AZ37" s="21" t="s">
        <v>57</v>
      </c>
      <c r="BA37" s="21" t="s">
        <v>57</v>
      </c>
      <c r="BB37" s="21" t="s">
        <v>57</v>
      </c>
      <c r="BC37" s="20" t="s">
        <v>57</v>
      </c>
      <c r="BD37" s="20" t="s">
        <v>57</v>
      </c>
      <c r="BE37" s="20" t="s">
        <v>57</v>
      </c>
      <c r="BF37" s="20" t="s">
        <v>57</v>
      </c>
      <c r="BG37" s="20" t="s">
        <v>57</v>
      </c>
      <c r="BH37" s="20" t="s">
        <v>57</v>
      </c>
      <c r="BI37" s="25" t="s">
        <v>57</v>
      </c>
      <c r="BJ37" s="24" t="s">
        <v>57</v>
      </c>
      <c r="BK37" s="21" t="s">
        <v>57</v>
      </c>
      <c r="BL37" s="21" t="s">
        <v>57</v>
      </c>
      <c r="BM37" s="21" t="s">
        <v>57</v>
      </c>
      <c r="BN37" s="21" t="s">
        <v>57</v>
      </c>
      <c r="BO37" s="21" t="s">
        <v>57</v>
      </c>
      <c r="BP37" s="21" t="s">
        <v>57</v>
      </c>
      <c r="BQ37" s="21" t="s">
        <v>57</v>
      </c>
      <c r="BR37" s="21" t="s">
        <v>57</v>
      </c>
      <c r="BS37" s="21" t="s">
        <v>57</v>
      </c>
      <c r="BT37" s="21" t="s">
        <v>57</v>
      </c>
      <c r="BU37" s="25" t="s">
        <v>57</v>
      </c>
      <c r="BV37" s="24" t="s">
        <v>57</v>
      </c>
      <c r="BW37" s="21" t="s">
        <v>57</v>
      </c>
      <c r="BX37" s="21" t="s">
        <v>57</v>
      </c>
      <c r="BY37" s="21" t="s">
        <v>57</v>
      </c>
      <c r="BZ37" s="21" t="s">
        <v>57</v>
      </c>
      <c r="CA37" s="21" t="s">
        <v>57</v>
      </c>
      <c r="CB37" s="21" t="s">
        <v>57</v>
      </c>
      <c r="CC37" s="21" t="s">
        <v>57</v>
      </c>
      <c r="CD37" s="21" t="s">
        <v>57</v>
      </c>
      <c r="CE37" s="21" t="s">
        <v>57</v>
      </c>
      <c r="CF37" s="21" t="s">
        <v>57</v>
      </c>
      <c r="CG37" s="25" t="s">
        <v>57</v>
      </c>
      <c r="CH37" s="22">
        <v>61</v>
      </c>
      <c r="CI37" s="21">
        <v>61</v>
      </c>
      <c r="CJ37" s="21">
        <v>60</v>
      </c>
      <c r="CK37" s="21">
        <v>60</v>
      </c>
      <c r="CL37" s="21">
        <v>56</v>
      </c>
      <c r="CM37" s="21">
        <v>56</v>
      </c>
      <c r="CN37" s="21">
        <v>56</v>
      </c>
      <c r="CO37" s="21">
        <v>61</v>
      </c>
      <c r="CP37" s="21">
        <v>61</v>
      </c>
      <c r="CQ37" s="21">
        <v>61</v>
      </c>
      <c r="CR37" s="21">
        <v>61</v>
      </c>
      <c r="CS37" s="25">
        <v>61</v>
      </c>
      <c r="CT37" s="24">
        <v>37</v>
      </c>
      <c r="CU37" s="21">
        <v>42</v>
      </c>
      <c r="CV37" s="21">
        <v>56</v>
      </c>
      <c r="CW37" s="21">
        <v>55</v>
      </c>
      <c r="CX37" s="21">
        <v>55</v>
      </c>
      <c r="CY37" s="20">
        <v>45</v>
      </c>
      <c r="CZ37" s="20">
        <v>35</v>
      </c>
      <c r="DA37" s="20">
        <v>33</v>
      </c>
      <c r="DB37" s="20">
        <v>48</v>
      </c>
      <c r="DC37" s="20">
        <v>51</v>
      </c>
      <c r="DD37" s="20">
        <v>45</v>
      </c>
      <c r="DE37" s="25">
        <v>50</v>
      </c>
      <c r="DF37" s="24">
        <v>100</v>
      </c>
      <c r="DG37" s="21">
        <v>100</v>
      </c>
      <c r="DH37" s="21">
        <v>100</v>
      </c>
      <c r="DI37" s="21">
        <v>100</v>
      </c>
      <c r="DJ37" s="21">
        <v>100</v>
      </c>
      <c r="DK37" s="20">
        <v>100</v>
      </c>
      <c r="DL37" s="21">
        <v>100</v>
      </c>
      <c r="DM37" s="21">
        <v>100</v>
      </c>
      <c r="DN37" s="21">
        <v>100</v>
      </c>
      <c r="DO37" s="21">
        <v>100</v>
      </c>
      <c r="DP37" s="21">
        <v>100</v>
      </c>
      <c r="DQ37" s="25">
        <v>100</v>
      </c>
      <c r="DR37" s="23" t="s">
        <v>441</v>
      </c>
      <c r="DS37" s="26" t="s">
        <v>501</v>
      </c>
      <c r="DT37" s="29" t="s">
        <v>419</v>
      </c>
      <c r="DU37" s="21" t="s">
        <v>420</v>
      </c>
      <c r="DV37" s="27" t="s">
        <v>421</v>
      </c>
      <c r="DW37" s="28" t="s">
        <v>469</v>
      </c>
      <c r="DX37" s="16"/>
    </row>
    <row r="38" spans="1:128" ht="18" customHeight="1">
      <c r="A38" s="1">
        <v>7</v>
      </c>
      <c r="B38" s="2">
        <f t="shared" si="6"/>
        <v>0.2132284192215699</v>
      </c>
      <c r="C38" s="3">
        <v>183.43275862068967</v>
      </c>
      <c r="D38" s="15" t="s">
        <v>166</v>
      </c>
      <c r="E38" s="16" t="s">
        <v>234</v>
      </c>
      <c r="F38" s="31" t="s">
        <v>235</v>
      </c>
      <c r="G38" s="32" t="s">
        <v>236</v>
      </c>
      <c r="H38" s="17" t="s">
        <v>237</v>
      </c>
      <c r="I38" s="15" t="s">
        <v>187</v>
      </c>
      <c r="J38" s="18" t="s">
        <v>238</v>
      </c>
      <c r="K38" s="15" t="s">
        <v>50</v>
      </c>
      <c r="L38" s="15" t="s">
        <v>51</v>
      </c>
      <c r="M38" s="15" t="s">
        <v>51</v>
      </c>
      <c r="N38" s="15" t="s">
        <v>52</v>
      </c>
      <c r="O38" s="15" t="s">
        <v>53</v>
      </c>
      <c r="P38" s="19" t="s">
        <v>54</v>
      </c>
      <c r="Q38" s="8" t="s">
        <v>55</v>
      </c>
      <c r="R38" s="22"/>
      <c r="S38" s="9" t="s">
        <v>55</v>
      </c>
      <c r="T38" s="10" t="s">
        <v>55</v>
      </c>
      <c r="U38" s="5" t="s">
        <v>55</v>
      </c>
      <c r="V38" s="6">
        <f t="shared" si="1"/>
        <v>156902</v>
      </c>
      <c r="W38" s="6">
        <f t="shared" si="2"/>
        <v>84</v>
      </c>
      <c r="X38" s="7" t="s">
        <v>56</v>
      </c>
      <c r="Y38" s="19" t="s">
        <v>56</v>
      </c>
      <c r="Z38" s="24">
        <v>10732</v>
      </c>
      <c r="AA38" s="21">
        <v>13076</v>
      </c>
      <c r="AB38" s="21">
        <v>17011</v>
      </c>
      <c r="AC38" s="21">
        <v>19666</v>
      </c>
      <c r="AD38" s="21">
        <v>17241</v>
      </c>
      <c r="AE38" s="20">
        <v>14286</v>
      </c>
      <c r="AF38" s="20">
        <v>10694</v>
      </c>
      <c r="AG38" s="20">
        <v>9311</v>
      </c>
      <c r="AH38" s="21">
        <v>9692</v>
      </c>
      <c r="AI38" s="20">
        <v>14221</v>
      </c>
      <c r="AJ38" s="20">
        <v>8115</v>
      </c>
      <c r="AK38" s="25">
        <v>12857</v>
      </c>
      <c r="AL38" s="22" t="s">
        <v>57</v>
      </c>
      <c r="AM38" s="21" t="s">
        <v>57</v>
      </c>
      <c r="AN38" s="21" t="s">
        <v>57</v>
      </c>
      <c r="AO38" s="21" t="s">
        <v>57</v>
      </c>
      <c r="AP38" s="21" t="s">
        <v>57</v>
      </c>
      <c r="AQ38" s="20" t="s">
        <v>57</v>
      </c>
      <c r="AR38" s="20" t="s">
        <v>57</v>
      </c>
      <c r="AS38" s="20" t="s">
        <v>57</v>
      </c>
      <c r="AT38" s="20" t="s">
        <v>57</v>
      </c>
      <c r="AU38" s="20" t="s">
        <v>57</v>
      </c>
      <c r="AV38" s="20" t="s">
        <v>57</v>
      </c>
      <c r="AW38" s="20" t="s">
        <v>57</v>
      </c>
      <c r="AX38" s="24" t="s">
        <v>57</v>
      </c>
      <c r="AY38" s="21" t="s">
        <v>57</v>
      </c>
      <c r="AZ38" s="21" t="s">
        <v>57</v>
      </c>
      <c r="BA38" s="21" t="s">
        <v>57</v>
      </c>
      <c r="BB38" s="21" t="s">
        <v>57</v>
      </c>
      <c r="BC38" s="20" t="s">
        <v>57</v>
      </c>
      <c r="BD38" s="20" t="s">
        <v>57</v>
      </c>
      <c r="BE38" s="20" t="s">
        <v>57</v>
      </c>
      <c r="BF38" s="20" t="s">
        <v>57</v>
      </c>
      <c r="BG38" s="20" t="s">
        <v>57</v>
      </c>
      <c r="BH38" s="20" t="s">
        <v>57</v>
      </c>
      <c r="BI38" s="25" t="s">
        <v>57</v>
      </c>
      <c r="BJ38" s="24" t="s">
        <v>57</v>
      </c>
      <c r="BK38" s="21" t="s">
        <v>57</v>
      </c>
      <c r="BL38" s="21" t="s">
        <v>57</v>
      </c>
      <c r="BM38" s="21" t="s">
        <v>57</v>
      </c>
      <c r="BN38" s="21" t="s">
        <v>57</v>
      </c>
      <c r="BO38" s="21" t="s">
        <v>57</v>
      </c>
      <c r="BP38" s="21" t="s">
        <v>57</v>
      </c>
      <c r="BQ38" s="21" t="s">
        <v>57</v>
      </c>
      <c r="BR38" s="21" t="s">
        <v>57</v>
      </c>
      <c r="BS38" s="21" t="s">
        <v>57</v>
      </c>
      <c r="BT38" s="21" t="s">
        <v>57</v>
      </c>
      <c r="BU38" s="25" t="s">
        <v>57</v>
      </c>
      <c r="BV38" s="24" t="s">
        <v>57</v>
      </c>
      <c r="BW38" s="21" t="s">
        <v>57</v>
      </c>
      <c r="BX38" s="21" t="s">
        <v>57</v>
      </c>
      <c r="BY38" s="21" t="s">
        <v>57</v>
      </c>
      <c r="BZ38" s="21" t="s">
        <v>57</v>
      </c>
      <c r="CA38" s="21" t="s">
        <v>57</v>
      </c>
      <c r="CB38" s="21" t="s">
        <v>57</v>
      </c>
      <c r="CC38" s="21" t="s">
        <v>57</v>
      </c>
      <c r="CD38" s="21" t="s">
        <v>57</v>
      </c>
      <c r="CE38" s="21" t="s">
        <v>57</v>
      </c>
      <c r="CF38" s="21" t="s">
        <v>57</v>
      </c>
      <c r="CG38" s="25" t="s">
        <v>57</v>
      </c>
      <c r="CH38" s="22">
        <v>84</v>
      </c>
      <c r="CI38" s="21">
        <v>84</v>
      </c>
      <c r="CJ38" s="21">
        <v>84</v>
      </c>
      <c r="CK38" s="21">
        <v>84</v>
      </c>
      <c r="CL38" s="21">
        <v>84</v>
      </c>
      <c r="CM38" s="21">
        <v>84</v>
      </c>
      <c r="CN38" s="21">
        <v>84</v>
      </c>
      <c r="CO38" s="21">
        <v>77</v>
      </c>
      <c r="CP38" s="21">
        <v>77</v>
      </c>
      <c r="CQ38" s="21">
        <v>79</v>
      </c>
      <c r="CR38" s="21">
        <v>79</v>
      </c>
      <c r="CS38" s="25">
        <v>84</v>
      </c>
      <c r="CT38" s="24">
        <v>79</v>
      </c>
      <c r="CU38" s="21">
        <v>64</v>
      </c>
      <c r="CV38" s="21">
        <v>66</v>
      </c>
      <c r="CW38" s="21">
        <v>67</v>
      </c>
      <c r="CX38" s="21">
        <v>68</v>
      </c>
      <c r="CY38" s="20">
        <v>56</v>
      </c>
      <c r="CZ38" s="20">
        <v>53</v>
      </c>
      <c r="DA38" s="20">
        <v>48</v>
      </c>
      <c r="DB38" s="20">
        <v>66</v>
      </c>
      <c r="DC38" s="20">
        <v>79</v>
      </c>
      <c r="DD38" s="20">
        <v>76</v>
      </c>
      <c r="DE38" s="25">
        <v>84</v>
      </c>
      <c r="DF38" s="24">
        <v>100</v>
      </c>
      <c r="DG38" s="21">
        <v>100</v>
      </c>
      <c r="DH38" s="21">
        <v>100</v>
      </c>
      <c r="DI38" s="21">
        <v>100</v>
      </c>
      <c r="DJ38" s="21">
        <v>100</v>
      </c>
      <c r="DK38" s="20">
        <v>100</v>
      </c>
      <c r="DL38" s="21">
        <v>100</v>
      </c>
      <c r="DM38" s="21">
        <v>100</v>
      </c>
      <c r="DN38" s="21">
        <v>100</v>
      </c>
      <c r="DO38" s="21">
        <v>99</v>
      </c>
      <c r="DP38" s="21">
        <v>100</v>
      </c>
      <c r="DQ38" s="25">
        <v>100</v>
      </c>
      <c r="DR38" s="23" t="s">
        <v>442</v>
      </c>
      <c r="DS38" s="26" t="s">
        <v>502</v>
      </c>
      <c r="DT38" s="29" t="s">
        <v>419</v>
      </c>
      <c r="DU38" s="21" t="s">
        <v>420</v>
      </c>
      <c r="DV38" s="27" t="s">
        <v>421</v>
      </c>
      <c r="DW38" s="28" t="s">
        <v>469</v>
      </c>
      <c r="DX38" s="16"/>
    </row>
    <row r="39" spans="1:128" ht="18" customHeight="1">
      <c r="A39" s="1">
        <v>6</v>
      </c>
      <c r="B39" s="2">
        <f t="shared" si="6"/>
        <v>0.17306139921722113</v>
      </c>
      <c r="C39" s="3">
        <v>120.47872340425532</v>
      </c>
      <c r="D39" s="15" t="s">
        <v>166</v>
      </c>
      <c r="E39" s="16" t="s">
        <v>241</v>
      </c>
      <c r="F39" s="31" t="s">
        <v>242</v>
      </c>
      <c r="G39" s="32" t="s">
        <v>243</v>
      </c>
      <c r="H39" s="17" t="s">
        <v>244</v>
      </c>
      <c r="I39" s="15" t="s">
        <v>187</v>
      </c>
      <c r="J39" s="18" t="s">
        <v>245</v>
      </c>
      <c r="K39" s="15" t="s">
        <v>50</v>
      </c>
      <c r="L39" s="15" t="s">
        <v>51</v>
      </c>
      <c r="M39" s="15" t="s">
        <v>51</v>
      </c>
      <c r="N39" s="15" t="s">
        <v>52</v>
      </c>
      <c r="O39" s="15" t="s">
        <v>53</v>
      </c>
      <c r="P39" s="19" t="s">
        <v>54</v>
      </c>
      <c r="Q39" s="8" t="s">
        <v>55</v>
      </c>
      <c r="R39" s="22"/>
      <c r="S39" s="9" t="s">
        <v>55</v>
      </c>
      <c r="T39" s="10" t="s">
        <v>55</v>
      </c>
      <c r="U39" s="5" t="s">
        <v>55</v>
      </c>
      <c r="V39" s="6">
        <f t="shared" si="1"/>
        <v>169794</v>
      </c>
      <c r="W39" s="6">
        <f t="shared" si="2"/>
        <v>112</v>
      </c>
      <c r="X39" s="7" t="s">
        <v>56</v>
      </c>
      <c r="Y39" s="19" t="s">
        <v>56</v>
      </c>
      <c r="Z39" s="24">
        <v>11842</v>
      </c>
      <c r="AA39" s="21">
        <v>11363</v>
      </c>
      <c r="AB39" s="21">
        <v>16700</v>
      </c>
      <c r="AC39" s="21">
        <v>18402</v>
      </c>
      <c r="AD39" s="21">
        <v>17818</v>
      </c>
      <c r="AE39" s="20">
        <v>15363</v>
      </c>
      <c r="AF39" s="20">
        <v>10034</v>
      </c>
      <c r="AG39" s="20">
        <v>11197</v>
      </c>
      <c r="AH39" s="21">
        <v>13207</v>
      </c>
      <c r="AI39" s="20">
        <v>18257</v>
      </c>
      <c r="AJ39" s="20">
        <v>9416</v>
      </c>
      <c r="AK39" s="25">
        <v>16195</v>
      </c>
      <c r="AL39" s="22" t="s">
        <v>57</v>
      </c>
      <c r="AM39" s="21" t="s">
        <v>57</v>
      </c>
      <c r="AN39" s="21" t="s">
        <v>57</v>
      </c>
      <c r="AO39" s="21" t="s">
        <v>57</v>
      </c>
      <c r="AP39" s="21" t="s">
        <v>57</v>
      </c>
      <c r="AQ39" s="20" t="s">
        <v>57</v>
      </c>
      <c r="AR39" s="20" t="s">
        <v>57</v>
      </c>
      <c r="AS39" s="20" t="s">
        <v>57</v>
      </c>
      <c r="AT39" s="20" t="s">
        <v>57</v>
      </c>
      <c r="AU39" s="20" t="s">
        <v>57</v>
      </c>
      <c r="AV39" s="20" t="s">
        <v>57</v>
      </c>
      <c r="AW39" s="20" t="s">
        <v>57</v>
      </c>
      <c r="AX39" s="24" t="s">
        <v>57</v>
      </c>
      <c r="AY39" s="21" t="s">
        <v>57</v>
      </c>
      <c r="AZ39" s="21" t="s">
        <v>57</v>
      </c>
      <c r="BA39" s="21" t="s">
        <v>57</v>
      </c>
      <c r="BB39" s="21" t="s">
        <v>57</v>
      </c>
      <c r="BC39" s="20" t="s">
        <v>57</v>
      </c>
      <c r="BD39" s="20" t="s">
        <v>57</v>
      </c>
      <c r="BE39" s="20" t="s">
        <v>57</v>
      </c>
      <c r="BF39" s="20" t="s">
        <v>57</v>
      </c>
      <c r="BG39" s="20" t="s">
        <v>57</v>
      </c>
      <c r="BH39" s="20" t="s">
        <v>57</v>
      </c>
      <c r="BI39" s="25" t="s">
        <v>57</v>
      </c>
      <c r="BJ39" s="24" t="s">
        <v>57</v>
      </c>
      <c r="BK39" s="21" t="s">
        <v>57</v>
      </c>
      <c r="BL39" s="21" t="s">
        <v>57</v>
      </c>
      <c r="BM39" s="21" t="s">
        <v>57</v>
      </c>
      <c r="BN39" s="21" t="s">
        <v>57</v>
      </c>
      <c r="BO39" s="21" t="s">
        <v>57</v>
      </c>
      <c r="BP39" s="21" t="s">
        <v>57</v>
      </c>
      <c r="BQ39" s="21" t="s">
        <v>57</v>
      </c>
      <c r="BR39" s="21" t="s">
        <v>57</v>
      </c>
      <c r="BS39" s="21" t="s">
        <v>57</v>
      </c>
      <c r="BT39" s="21" t="s">
        <v>57</v>
      </c>
      <c r="BU39" s="25" t="s">
        <v>57</v>
      </c>
      <c r="BV39" s="24" t="s">
        <v>57</v>
      </c>
      <c r="BW39" s="21" t="s">
        <v>57</v>
      </c>
      <c r="BX39" s="21" t="s">
        <v>57</v>
      </c>
      <c r="BY39" s="21" t="s">
        <v>57</v>
      </c>
      <c r="BZ39" s="21" t="s">
        <v>57</v>
      </c>
      <c r="CA39" s="21" t="s">
        <v>57</v>
      </c>
      <c r="CB39" s="21" t="s">
        <v>57</v>
      </c>
      <c r="CC39" s="21" t="s">
        <v>57</v>
      </c>
      <c r="CD39" s="21" t="s">
        <v>57</v>
      </c>
      <c r="CE39" s="21" t="s">
        <v>57</v>
      </c>
      <c r="CF39" s="21" t="s">
        <v>57</v>
      </c>
      <c r="CG39" s="25" t="s">
        <v>57</v>
      </c>
      <c r="CH39" s="22">
        <v>112</v>
      </c>
      <c r="CI39" s="21">
        <v>112</v>
      </c>
      <c r="CJ39" s="21">
        <v>112</v>
      </c>
      <c r="CK39" s="21">
        <v>112</v>
      </c>
      <c r="CL39" s="21">
        <v>112</v>
      </c>
      <c r="CM39" s="20">
        <v>112</v>
      </c>
      <c r="CN39" s="20">
        <v>112</v>
      </c>
      <c r="CO39" s="20">
        <v>109</v>
      </c>
      <c r="CP39" s="21">
        <v>109</v>
      </c>
      <c r="CQ39" s="20">
        <v>112</v>
      </c>
      <c r="CR39" s="20">
        <v>112</v>
      </c>
      <c r="CS39" s="25">
        <v>112</v>
      </c>
      <c r="CT39" s="24">
        <v>72</v>
      </c>
      <c r="CU39" s="21">
        <v>63</v>
      </c>
      <c r="CV39" s="21">
        <v>68</v>
      </c>
      <c r="CW39" s="21">
        <v>78</v>
      </c>
      <c r="CX39" s="21">
        <v>71</v>
      </c>
      <c r="CY39" s="20">
        <v>64</v>
      </c>
      <c r="CZ39" s="20">
        <v>60</v>
      </c>
      <c r="DA39" s="20">
        <v>65</v>
      </c>
      <c r="DB39" s="20">
        <v>92</v>
      </c>
      <c r="DC39" s="20">
        <v>112</v>
      </c>
      <c r="DD39" s="20">
        <v>98</v>
      </c>
      <c r="DE39" s="25">
        <v>99</v>
      </c>
      <c r="DF39" s="24">
        <v>100</v>
      </c>
      <c r="DG39" s="21">
        <v>100</v>
      </c>
      <c r="DH39" s="21">
        <v>100</v>
      </c>
      <c r="DI39" s="21">
        <v>100</v>
      </c>
      <c r="DJ39" s="21">
        <v>100</v>
      </c>
      <c r="DK39" s="20">
        <v>100</v>
      </c>
      <c r="DL39" s="21">
        <v>100</v>
      </c>
      <c r="DM39" s="21">
        <v>100</v>
      </c>
      <c r="DN39" s="21">
        <v>100</v>
      </c>
      <c r="DO39" s="21">
        <v>99</v>
      </c>
      <c r="DP39" s="21">
        <v>100</v>
      </c>
      <c r="DQ39" s="25">
        <v>99</v>
      </c>
      <c r="DR39" s="23" t="s">
        <v>441</v>
      </c>
      <c r="DS39" s="26" t="s">
        <v>503</v>
      </c>
      <c r="DT39" s="29" t="s">
        <v>419</v>
      </c>
      <c r="DU39" s="21" t="s">
        <v>420</v>
      </c>
      <c r="DV39" s="27" t="s">
        <v>421</v>
      </c>
      <c r="DW39" s="28" t="s">
        <v>469</v>
      </c>
      <c r="DX39" s="16"/>
    </row>
    <row r="40" spans="1:128" ht="18" customHeight="1">
      <c r="A40" s="1">
        <v>6</v>
      </c>
      <c r="B40" s="2">
        <f t="shared" si="6"/>
        <v>0.14282369785620308</v>
      </c>
      <c r="C40" s="3">
        <v>160.7031914893617</v>
      </c>
      <c r="D40" s="15" t="s">
        <v>166</v>
      </c>
      <c r="E40" s="16" t="s">
        <v>246</v>
      </c>
      <c r="F40" s="31" t="s">
        <v>247</v>
      </c>
      <c r="G40" s="32" t="s">
        <v>248</v>
      </c>
      <c r="H40" s="17" t="s">
        <v>249</v>
      </c>
      <c r="I40" s="15" t="s">
        <v>187</v>
      </c>
      <c r="J40" s="18" t="s">
        <v>250</v>
      </c>
      <c r="K40" s="15" t="s">
        <v>50</v>
      </c>
      <c r="L40" s="15" t="s">
        <v>51</v>
      </c>
      <c r="M40" s="15" t="s">
        <v>51</v>
      </c>
      <c r="N40" s="15" t="s">
        <v>52</v>
      </c>
      <c r="O40" s="15" t="s">
        <v>53</v>
      </c>
      <c r="P40" s="19" t="s">
        <v>54</v>
      </c>
      <c r="Q40" s="8" t="s">
        <v>55</v>
      </c>
      <c r="R40" s="22"/>
      <c r="S40" s="9" t="s">
        <v>55</v>
      </c>
      <c r="T40" s="10" t="s">
        <v>55</v>
      </c>
      <c r="U40" s="5" t="s">
        <v>55</v>
      </c>
      <c r="V40" s="6">
        <f t="shared" si="1"/>
        <v>73817</v>
      </c>
      <c r="W40" s="6">
        <f t="shared" si="2"/>
        <v>59</v>
      </c>
      <c r="X40" s="7" t="s">
        <v>56</v>
      </c>
      <c r="Y40" s="19" t="s">
        <v>56</v>
      </c>
      <c r="Z40" s="24">
        <v>5698</v>
      </c>
      <c r="AA40" s="21">
        <v>5203</v>
      </c>
      <c r="AB40" s="21">
        <v>6004</v>
      </c>
      <c r="AC40" s="21">
        <v>4978</v>
      </c>
      <c r="AD40" s="21">
        <v>5696</v>
      </c>
      <c r="AE40" s="20">
        <v>5147</v>
      </c>
      <c r="AF40" s="20">
        <v>4453</v>
      </c>
      <c r="AG40" s="20">
        <v>4715</v>
      </c>
      <c r="AH40" s="21">
        <v>7658</v>
      </c>
      <c r="AI40" s="20">
        <v>11310</v>
      </c>
      <c r="AJ40" s="20">
        <v>5158</v>
      </c>
      <c r="AK40" s="25">
        <v>7797</v>
      </c>
      <c r="AL40" s="22" t="s">
        <v>57</v>
      </c>
      <c r="AM40" s="21" t="s">
        <v>57</v>
      </c>
      <c r="AN40" s="21" t="s">
        <v>57</v>
      </c>
      <c r="AO40" s="21" t="s">
        <v>57</v>
      </c>
      <c r="AP40" s="21" t="s">
        <v>57</v>
      </c>
      <c r="AQ40" s="20" t="s">
        <v>57</v>
      </c>
      <c r="AR40" s="20" t="s">
        <v>57</v>
      </c>
      <c r="AS40" s="20" t="s">
        <v>57</v>
      </c>
      <c r="AT40" s="20" t="s">
        <v>57</v>
      </c>
      <c r="AU40" s="20" t="s">
        <v>57</v>
      </c>
      <c r="AV40" s="20" t="s">
        <v>57</v>
      </c>
      <c r="AW40" s="20" t="s">
        <v>57</v>
      </c>
      <c r="AX40" s="24" t="s">
        <v>57</v>
      </c>
      <c r="AY40" s="21" t="s">
        <v>57</v>
      </c>
      <c r="AZ40" s="21" t="s">
        <v>57</v>
      </c>
      <c r="BA40" s="21" t="s">
        <v>57</v>
      </c>
      <c r="BB40" s="21" t="s">
        <v>57</v>
      </c>
      <c r="BC40" s="20" t="s">
        <v>57</v>
      </c>
      <c r="BD40" s="20" t="s">
        <v>57</v>
      </c>
      <c r="BE40" s="20" t="s">
        <v>57</v>
      </c>
      <c r="BF40" s="20" t="s">
        <v>57</v>
      </c>
      <c r="BG40" s="20" t="s">
        <v>57</v>
      </c>
      <c r="BH40" s="20" t="s">
        <v>57</v>
      </c>
      <c r="BI40" s="25" t="s">
        <v>57</v>
      </c>
      <c r="BJ40" s="24" t="s">
        <v>57</v>
      </c>
      <c r="BK40" s="21" t="s">
        <v>57</v>
      </c>
      <c r="BL40" s="21" t="s">
        <v>57</v>
      </c>
      <c r="BM40" s="21" t="s">
        <v>57</v>
      </c>
      <c r="BN40" s="21" t="s">
        <v>57</v>
      </c>
      <c r="BO40" s="21" t="s">
        <v>57</v>
      </c>
      <c r="BP40" s="21" t="s">
        <v>57</v>
      </c>
      <c r="BQ40" s="21" t="s">
        <v>57</v>
      </c>
      <c r="BR40" s="21" t="s">
        <v>57</v>
      </c>
      <c r="BS40" s="21" t="s">
        <v>57</v>
      </c>
      <c r="BT40" s="21" t="s">
        <v>57</v>
      </c>
      <c r="BU40" s="25" t="s">
        <v>57</v>
      </c>
      <c r="BV40" s="24" t="s">
        <v>57</v>
      </c>
      <c r="BW40" s="21" t="s">
        <v>57</v>
      </c>
      <c r="BX40" s="21" t="s">
        <v>57</v>
      </c>
      <c r="BY40" s="21" t="s">
        <v>57</v>
      </c>
      <c r="BZ40" s="21" t="s">
        <v>57</v>
      </c>
      <c r="CA40" s="21" t="s">
        <v>57</v>
      </c>
      <c r="CB40" s="21" t="s">
        <v>57</v>
      </c>
      <c r="CC40" s="21" t="s">
        <v>57</v>
      </c>
      <c r="CD40" s="21" t="s">
        <v>57</v>
      </c>
      <c r="CE40" s="21" t="s">
        <v>57</v>
      </c>
      <c r="CF40" s="21" t="s">
        <v>57</v>
      </c>
      <c r="CG40" s="25" t="s">
        <v>57</v>
      </c>
      <c r="CH40" s="22">
        <v>59</v>
      </c>
      <c r="CI40" s="21">
        <v>59</v>
      </c>
      <c r="CJ40" s="21">
        <v>59</v>
      </c>
      <c r="CK40" s="21">
        <v>59</v>
      </c>
      <c r="CL40" s="21">
        <v>59</v>
      </c>
      <c r="CM40" s="21">
        <v>59</v>
      </c>
      <c r="CN40" s="21">
        <v>59</v>
      </c>
      <c r="CO40" s="21">
        <v>61</v>
      </c>
      <c r="CP40" s="21">
        <v>61</v>
      </c>
      <c r="CQ40" s="21">
        <v>59</v>
      </c>
      <c r="CR40" s="21">
        <v>59</v>
      </c>
      <c r="CS40" s="25">
        <v>59</v>
      </c>
      <c r="CT40" s="24">
        <v>36</v>
      </c>
      <c r="CU40" s="21">
        <v>29</v>
      </c>
      <c r="CV40" s="21">
        <v>29</v>
      </c>
      <c r="CW40" s="21">
        <v>29</v>
      </c>
      <c r="CX40" s="21">
        <v>29</v>
      </c>
      <c r="CY40" s="20">
        <v>28</v>
      </c>
      <c r="CZ40" s="20">
        <v>25</v>
      </c>
      <c r="DA40" s="20">
        <v>27</v>
      </c>
      <c r="DB40" s="20">
        <v>56</v>
      </c>
      <c r="DC40" s="20">
        <v>59</v>
      </c>
      <c r="DD40" s="20">
        <v>46</v>
      </c>
      <c r="DE40" s="25">
        <v>51</v>
      </c>
      <c r="DF40" s="24">
        <v>100</v>
      </c>
      <c r="DG40" s="21">
        <v>100</v>
      </c>
      <c r="DH40" s="21">
        <v>100</v>
      </c>
      <c r="DI40" s="21">
        <v>100</v>
      </c>
      <c r="DJ40" s="21">
        <v>100</v>
      </c>
      <c r="DK40" s="20">
        <v>100</v>
      </c>
      <c r="DL40" s="21">
        <v>100</v>
      </c>
      <c r="DM40" s="21">
        <v>100</v>
      </c>
      <c r="DN40" s="21">
        <v>100</v>
      </c>
      <c r="DO40" s="21">
        <v>100</v>
      </c>
      <c r="DP40" s="21">
        <v>100</v>
      </c>
      <c r="DQ40" s="25">
        <v>100</v>
      </c>
      <c r="DR40" s="23" t="s">
        <v>442</v>
      </c>
      <c r="DS40" s="26" t="s">
        <v>504</v>
      </c>
      <c r="DT40" s="29" t="s">
        <v>419</v>
      </c>
      <c r="DU40" s="21" t="s">
        <v>420</v>
      </c>
      <c r="DV40" s="27" t="s">
        <v>421</v>
      </c>
      <c r="DW40" s="28" t="s">
        <v>469</v>
      </c>
      <c r="DX40" s="16"/>
    </row>
    <row r="41" spans="1:128" ht="18" customHeight="1">
      <c r="A41" s="1">
        <v>6</v>
      </c>
      <c r="B41" s="2">
        <f t="shared" si="6"/>
        <v>0.16010036149162862</v>
      </c>
      <c r="C41" s="3">
        <v>183.08333333333334</v>
      </c>
      <c r="D41" s="15" t="s">
        <v>166</v>
      </c>
      <c r="E41" s="16" t="s">
        <v>251</v>
      </c>
      <c r="F41" s="31" t="s">
        <v>252</v>
      </c>
      <c r="G41" s="32" t="s">
        <v>253</v>
      </c>
      <c r="H41" s="17" t="s">
        <v>254</v>
      </c>
      <c r="I41" s="15" t="s">
        <v>187</v>
      </c>
      <c r="J41" s="18" t="s">
        <v>255</v>
      </c>
      <c r="K41" s="15" t="s">
        <v>50</v>
      </c>
      <c r="L41" s="15" t="s">
        <v>51</v>
      </c>
      <c r="M41" s="15" t="s">
        <v>51</v>
      </c>
      <c r="N41" s="15" t="s">
        <v>52</v>
      </c>
      <c r="O41" s="15" t="s">
        <v>53</v>
      </c>
      <c r="P41" s="19" t="s">
        <v>54</v>
      </c>
      <c r="Q41" s="8" t="s">
        <v>55</v>
      </c>
      <c r="R41" s="22"/>
      <c r="S41" s="9" t="s">
        <v>55</v>
      </c>
      <c r="T41" s="10" t="s">
        <v>55</v>
      </c>
      <c r="U41" s="5" t="s">
        <v>55</v>
      </c>
      <c r="V41" s="6">
        <f t="shared" si="1"/>
        <v>67319</v>
      </c>
      <c r="W41" s="6">
        <f t="shared" si="2"/>
        <v>48</v>
      </c>
      <c r="X41" s="7" t="s">
        <v>56</v>
      </c>
      <c r="Y41" s="19" t="s">
        <v>56</v>
      </c>
      <c r="Z41" s="24">
        <v>5549</v>
      </c>
      <c r="AA41" s="21">
        <v>4826</v>
      </c>
      <c r="AB41" s="21">
        <v>5370</v>
      </c>
      <c r="AC41" s="21">
        <v>4434</v>
      </c>
      <c r="AD41" s="21">
        <v>5477</v>
      </c>
      <c r="AE41" s="20">
        <v>4962</v>
      </c>
      <c r="AF41" s="20">
        <v>4277</v>
      </c>
      <c r="AG41" s="20">
        <v>4782</v>
      </c>
      <c r="AH41" s="21">
        <v>6654</v>
      </c>
      <c r="AI41" s="20">
        <v>8310</v>
      </c>
      <c r="AJ41" s="20">
        <v>4932</v>
      </c>
      <c r="AK41" s="25">
        <v>7746</v>
      </c>
      <c r="AL41" s="22" t="s">
        <v>57</v>
      </c>
      <c r="AM41" s="21" t="s">
        <v>57</v>
      </c>
      <c r="AN41" s="21" t="s">
        <v>57</v>
      </c>
      <c r="AO41" s="21" t="s">
        <v>57</v>
      </c>
      <c r="AP41" s="21" t="s">
        <v>57</v>
      </c>
      <c r="AQ41" s="20" t="s">
        <v>57</v>
      </c>
      <c r="AR41" s="20" t="s">
        <v>57</v>
      </c>
      <c r="AS41" s="20" t="s">
        <v>57</v>
      </c>
      <c r="AT41" s="20" t="s">
        <v>57</v>
      </c>
      <c r="AU41" s="20" t="s">
        <v>57</v>
      </c>
      <c r="AV41" s="20" t="s">
        <v>57</v>
      </c>
      <c r="AW41" s="20" t="s">
        <v>57</v>
      </c>
      <c r="AX41" s="24" t="s">
        <v>57</v>
      </c>
      <c r="AY41" s="21" t="s">
        <v>57</v>
      </c>
      <c r="AZ41" s="21" t="s">
        <v>57</v>
      </c>
      <c r="BA41" s="21" t="s">
        <v>57</v>
      </c>
      <c r="BB41" s="21" t="s">
        <v>57</v>
      </c>
      <c r="BC41" s="20" t="s">
        <v>57</v>
      </c>
      <c r="BD41" s="20" t="s">
        <v>57</v>
      </c>
      <c r="BE41" s="20" t="s">
        <v>57</v>
      </c>
      <c r="BF41" s="20" t="s">
        <v>57</v>
      </c>
      <c r="BG41" s="20" t="s">
        <v>57</v>
      </c>
      <c r="BH41" s="20" t="s">
        <v>57</v>
      </c>
      <c r="BI41" s="25" t="s">
        <v>57</v>
      </c>
      <c r="BJ41" s="24" t="s">
        <v>57</v>
      </c>
      <c r="BK41" s="21" t="s">
        <v>57</v>
      </c>
      <c r="BL41" s="21" t="s">
        <v>57</v>
      </c>
      <c r="BM41" s="21" t="s">
        <v>57</v>
      </c>
      <c r="BN41" s="21" t="s">
        <v>57</v>
      </c>
      <c r="BO41" s="21" t="s">
        <v>57</v>
      </c>
      <c r="BP41" s="21" t="s">
        <v>57</v>
      </c>
      <c r="BQ41" s="21" t="s">
        <v>57</v>
      </c>
      <c r="BR41" s="21" t="s">
        <v>57</v>
      </c>
      <c r="BS41" s="21" t="s">
        <v>57</v>
      </c>
      <c r="BT41" s="21" t="s">
        <v>57</v>
      </c>
      <c r="BU41" s="25" t="s">
        <v>57</v>
      </c>
      <c r="BV41" s="24" t="s">
        <v>57</v>
      </c>
      <c r="BW41" s="21" t="s">
        <v>57</v>
      </c>
      <c r="BX41" s="21" t="s">
        <v>57</v>
      </c>
      <c r="BY41" s="21" t="s">
        <v>57</v>
      </c>
      <c r="BZ41" s="21" t="s">
        <v>57</v>
      </c>
      <c r="CA41" s="21" t="s">
        <v>57</v>
      </c>
      <c r="CB41" s="21" t="s">
        <v>57</v>
      </c>
      <c r="CC41" s="21" t="s">
        <v>57</v>
      </c>
      <c r="CD41" s="21" t="s">
        <v>57</v>
      </c>
      <c r="CE41" s="21" t="s">
        <v>57</v>
      </c>
      <c r="CF41" s="21" t="s">
        <v>57</v>
      </c>
      <c r="CG41" s="25" t="s">
        <v>57</v>
      </c>
      <c r="CH41" s="22">
        <v>48</v>
      </c>
      <c r="CI41" s="21">
        <v>48</v>
      </c>
      <c r="CJ41" s="21">
        <v>48</v>
      </c>
      <c r="CK41" s="21">
        <v>48</v>
      </c>
      <c r="CL41" s="21">
        <v>48</v>
      </c>
      <c r="CM41" s="21">
        <v>48</v>
      </c>
      <c r="CN41" s="21">
        <v>48</v>
      </c>
      <c r="CO41" s="21">
        <v>47</v>
      </c>
      <c r="CP41" s="21">
        <v>47</v>
      </c>
      <c r="CQ41" s="21">
        <v>47</v>
      </c>
      <c r="CR41" s="21">
        <v>48</v>
      </c>
      <c r="CS41" s="25">
        <v>48</v>
      </c>
      <c r="CT41" s="24">
        <v>33</v>
      </c>
      <c r="CU41" s="21">
        <v>29</v>
      </c>
      <c r="CV41" s="21">
        <v>28</v>
      </c>
      <c r="CW41" s="21">
        <v>28</v>
      </c>
      <c r="CX41" s="21">
        <v>28</v>
      </c>
      <c r="CY41" s="20">
        <v>26</v>
      </c>
      <c r="CZ41" s="20">
        <v>23</v>
      </c>
      <c r="DA41" s="20">
        <v>24</v>
      </c>
      <c r="DB41" s="20">
        <v>47</v>
      </c>
      <c r="DC41" s="20">
        <v>46</v>
      </c>
      <c r="DD41" s="20">
        <v>48</v>
      </c>
      <c r="DE41" s="25">
        <v>47</v>
      </c>
      <c r="DF41" s="24">
        <v>97</v>
      </c>
      <c r="DG41" s="21">
        <v>100</v>
      </c>
      <c r="DH41" s="21">
        <v>100</v>
      </c>
      <c r="DI41" s="21">
        <v>100</v>
      </c>
      <c r="DJ41" s="21">
        <v>100</v>
      </c>
      <c r="DK41" s="20">
        <v>100</v>
      </c>
      <c r="DL41" s="21">
        <v>100</v>
      </c>
      <c r="DM41" s="21">
        <v>100</v>
      </c>
      <c r="DN41" s="21">
        <v>100</v>
      </c>
      <c r="DO41" s="21">
        <v>100</v>
      </c>
      <c r="DP41" s="21">
        <v>99</v>
      </c>
      <c r="DQ41" s="25">
        <v>96</v>
      </c>
      <c r="DR41" s="23" t="s">
        <v>442</v>
      </c>
      <c r="DS41" s="26" t="s">
        <v>505</v>
      </c>
      <c r="DT41" s="29" t="s">
        <v>419</v>
      </c>
      <c r="DU41" s="21" t="s">
        <v>420</v>
      </c>
      <c r="DV41" s="27" t="s">
        <v>421</v>
      </c>
      <c r="DW41" s="28" t="s">
        <v>469</v>
      </c>
      <c r="DX41" s="16"/>
    </row>
    <row r="42" spans="1:128" ht="18" customHeight="1">
      <c r="A42" s="1">
        <v>7</v>
      </c>
      <c r="B42" s="2">
        <f t="shared" si="6"/>
        <v>0.20373928054349036</v>
      </c>
      <c r="C42" s="3">
        <v>163.87774294670845</v>
      </c>
      <c r="D42" s="15" t="s">
        <v>166</v>
      </c>
      <c r="E42" s="16" t="s">
        <v>256</v>
      </c>
      <c r="F42" s="31" t="s">
        <v>257</v>
      </c>
      <c r="G42" s="32" t="s">
        <v>253</v>
      </c>
      <c r="H42" s="17" t="s">
        <v>258</v>
      </c>
      <c r="I42" s="15" t="s">
        <v>187</v>
      </c>
      <c r="J42" s="18" t="s">
        <v>259</v>
      </c>
      <c r="K42" s="15" t="s">
        <v>50</v>
      </c>
      <c r="L42" s="15" t="s">
        <v>51</v>
      </c>
      <c r="M42" s="15" t="s">
        <v>51</v>
      </c>
      <c r="N42" s="15" t="s">
        <v>52</v>
      </c>
      <c r="O42" s="15" t="s">
        <v>53</v>
      </c>
      <c r="P42" s="19" t="s">
        <v>106</v>
      </c>
      <c r="Q42" s="8" t="s">
        <v>55</v>
      </c>
      <c r="R42" s="22"/>
      <c r="S42" s="9" t="s">
        <v>55</v>
      </c>
      <c r="T42" s="10" t="s">
        <v>55</v>
      </c>
      <c r="U42" s="5" t="s">
        <v>55</v>
      </c>
      <c r="V42" s="6">
        <f t="shared" si="1"/>
        <v>292700</v>
      </c>
      <c r="W42" s="6">
        <f t="shared" si="2"/>
        <v>164</v>
      </c>
      <c r="X42" s="7" t="s">
        <v>56</v>
      </c>
      <c r="Y42" s="19" t="s">
        <v>56</v>
      </c>
      <c r="Z42" s="24">
        <v>27819</v>
      </c>
      <c r="AA42" s="21">
        <v>23038</v>
      </c>
      <c r="AB42" s="21">
        <v>24279</v>
      </c>
      <c r="AC42" s="21">
        <v>19048</v>
      </c>
      <c r="AD42" s="21">
        <v>23379</v>
      </c>
      <c r="AE42" s="20">
        <v>19854</v>
      </c>
      <c r="AF42" s="20">
        <v>18752</v>
      </c>
      <c r="AG42" s="20">
        <v>22767</v>
      </c>
      <c r="AH42" s="21">
        <v>28709</v>
      </c>
      <c r="AI42" s="20">
        <v>33005</v>
      </c>
      <c r="AJ42" s="20">
        <v>21097</v>
      </c>
      <c r="AK42" s="25">
        <v>30953</v>
      </c>
      <c r="AL42" s="22" t="s">
        <v>57</v>
      </c>
      <c r="AM42" s="21" t="s">
        <v>57</v>
      </c>
      <c r="AN42" s="21" t="s">
        <v>57</v>
      </c>
      <c r="AO42" s="21" t="s">
        <v>57</v>
      </c>
      <c r="AP42" s="21" t="s">
        <v>57</v>
      </c>
      <c r="AQ42" s="20" t="s">
        <v>57</v>
      </c>
      <c r="AR42" s="20" t="s">
        <v>57</v>
      </c>
      <c r="AS42" s="20" t="s">
        <v>57</v>
      </c>
      <c r="AT42" s="20" t="s">
        <v>57</v>
      </c>
      <c r="AU42" s="20" t="s">
        <v>57</v>
      </c>
      <c r="AV42" s="20" t="s">
        <v>57</v>
      </c>
      <c r="AW42" s="20" t="s">
        <v>57</v>
      </c>
      <c r="AX42" s="24" t="s">
        <v>57</v>
      </c>
      <c r="AY42" s="21" t="s">
        <v>57</v>
      </c>
      <c r="AZ42" s="21" t="s">
        <v>57</v>
      </c>
      <c r="BA42" s="21" t="s">
        <v>57</v>
      </c>
      <c r="BB42" s="21" t="s">
        <v>57</v>
      </c>
      <c r="BC42" s="20" t="s">
        <v>57</v>
      </c>
      <c r="BD42" s="20" t="s">
        <v>57</v>
      </c>
      <c r="BE42" s="20" t="s">
        <v>57</v>
      </c>
      <c r="BF42" s="20" t="s">
        <v>57</v>
      </c>
      <c r="BG42" s="20" t="s">
        <v>57</v>
      </c>
      <c r="BH42" s="20" t="s">
        <v>57</v>
      </c>
      <c r="BI42" s="25" t="s">
        <v>57</v>
      </c>
      <c r="BJ42" s="24" t="s">
        <v>57</v>
      </c>
      <c r="BK42" s="21" t="s">
        <v>57</v>
      </c>
      <c r="BL42" s="21" t="s">
        <v>57</v>
      </c>
      <c r="BM42" s="21" t="s">
        <v>57</v>
      </c>
      <c r="BN42" s="21" t="s">
        <v>57</v>
      </c>
      <c r="BO42" s="21" t="s">
        <v>57</v>
      </c>
      <c r="BP42" s="21" t="s">
        <v>57</v>
      </c>
      <c r="BQ42" s="21" t="s">
        <v>57</v>
      </c>
      <c r="BR42" s="21" t="s">
        <v>57</v>
      </c>
      <c r="BS42" s="21" t="s">
        <v>57</v>
      </c>
      <c r="BT42" s="21" t="s">
        <v>57</v>
      </c>
      <c r="BU42" s="25" t="s">
        <v>57</v>
      </c>
      <c r="BV42" s="24" t="s">
        <v>57</v>
      </c>
      <c r="BW42" s="21" t="s">
        <v>57</v>
      </c>
      <c r="BX42" s="21" t="s">
        <v>57</v>
      </c>
      <c r="BY42" s="21" t="s">
        <v>57</v>
      </c>
      <c r="BZ42" s="21" t="s">
        <v>57</v>
      </c>
      <c r="CA42" s="21" t="s">
        <v>57</v>
      </c>
      <c r="CB42" s="21" t="s">
        <v>57</v>
      </c>
      <c r="CC42" s="21" t="s">
        <v>57</v>
      </c>
      <c r="CD42" s="21" t="s">
        <v>57</v>
      </c>
      <c r="CE42" s="21" t="s">
        <v>57</v>
      </c>
      <c r="CF42" s="21" t="s">
        <v>57</v>
      </c>
      <c r="CG42" s="25" t="s">
        <v>57</v>
      </c>
      <c r="CH42" s="22">
        <v>164</v>
      </c>
      <c r="CI42" s="21">
        <v>164</v>
      </c>
      <c r="CJ42" s="21">
        <v>164</v>
      </c>
      <c r="CK42" s="21">
        <v>164</v>
      </c>
      <c r="CL42" s="21">
        <v>164</v>
      </c>
      <c r="CM42" s="20">
        <v>164</v>
      </c>
      <c r="CN42" s="20">
        <v>164</v>
      </c>
      <c r="CO42" s="20">
        <v>159</v>
      </c>
      <c r="CP42" s="21">
        <v>159</v>
      </c>
      <c r="CQ42" s="20">
        <v>164</v>
      </c>
      <c r="CR42" s="20">
        <v>164</v>
      </c>
      <c r="CS42" s="25">
        <v>164</v>
      </c>
      <c r="CT42" s="24">
        <v>143</v>
      </c>
      <c r="CU42" s="21">
        <v>123</v>
      </c>
      <c r="CV42" s="21">
        <v>117</v>
      </c>
      <c r="CW42" s="21">
        <v>113</v>
      </c>
      <c r="CX42" s="21">
        <v>116</v>
      </c>
      <c r="CY42" s="20">
        <v>110</v>
      </c>
      <c r="CZ42" s="20">
        <v>104</v>
      </c>
      <c r="DA42" s="20">
        <v>117</v>
      </c>
      <c r="DB42" s="20">
        <v>154</v>
      </c>
      <c r="DC42" s="20">
        <v>164</v>
      </c>
      <c r="DD42" s="20">
        <v>136</v>
      </c>
      <c r="DE42" s="25">
        <v>151</v>
      </c>
      <c r="DF42" s="24">
        <v>100</v>
      </c>
      <c r="DG42" s="21">
        <v>100</v>
      </c>
      <c r="DH42" s="21">
        <v>100</v>
      </c>
      <c r="DI42" s="21">
        <v>100</v>
      </c>
      <c r="DJ42" s="21">
        <v>100</v>
      </c>
      <c r="DK42" s="20">
        <v>100</v>
      </c>
      <c r="DL42" s="21">
        <v>100</v>
      </c>
      <c r="DM42" s="21">
        <v>100</v>
      </c>
      <c r="DN42" s="21">
        <v>100</v>
      </c>
      <c r="DO42" s="21">
        <v>100</v>
      </c>
      <c r="DP42" s="21">
        <v>100</v>
      </c>
      <c r="DQ42" s="25">
        <v>100</v>
      </c>
      <c r="DR42" s="23" t="s">
        <v>442</v>
      </c>
      <c r="DS42" s="26" t="s">
        <v>506</v>
      </c>
      <c r="DT42" s="29" t="s">
        <v>419</v>
      </c>
      <c r="DU42" s="21" t="s">
        <v>420</v>
      </c>
      <c r="DV42" s="27" t="s">
        <v>421</v>
      </c>
      <c r="DW42" s="28" t="s">
        <v>469</v>
      </c>
      <c r="DX42" s="16"/>
    </row>
    <row r="43" spans="1:128" ht="18" customHeight="1">
      <c r="A43" s="1">
        <v>7</v>
      </c>
      <c r="B43" s="2">
        <f t="shared" si="6"/>
        <v>0.2044546790531675</v>
      </c>
      <c r="C43" s="3">
        <v>175.65239294710327</v>
      </c>
      <c r="D43" s="15" t="s">
        <v>166</v>
      </c>
      <c r="E43" s="16" t="s">
        <v>260</v>
      </c>
      <c r="F43" s="31" t="s">
        <v>261</v>
      </c>
      <c r="G43" s="32" t="s">
        <v>262</v>
      </c>
      <c r="H43" s="17" t="s">
        <v>263</v>
      </c>
      <c r="I43" s="15" t="s">
        <v>187</v>
      </c>
      <c r="J43" s="18" t="s">
        <v>264</v>
      </c>
      <c r="K43" s="15" t="s">
        <v>50</v>
      </c>
      <c r="L43" s="15" t="s">
        <v>51</v>
      </c>
      <c r="M43" s="15" t="s">
        <v>51</v>
      </c>
      <c r="N43" s="15" t="s">
        <v>52</v>
      </c>
      <c r="O43" s="15" t="s">
        <v>53</v>
      </c>
      <c r="P43" s="19" t="s">
        <v>54</v>
      </c>
      <c r="Q43" s="8" t="s">
        <v>55</v>
      </c>
      <c r="R43" s="22"/>
      <c r="S43" s="9" t="s">
        <v>55</v>
      </c>
      <c r="T43" s="10" t="s">
        <v>55</v>
      </c>
      <c r="U43" s="5" t="s">
        <v>55</v>
      </c>
      <c r="V43" s="6">
        <f t="shared" si="1"/>
        <v>155819</v>
      </c>
      <c r="W43" s="6">
        <f t="shared" si="2"/>
        <v>87</v>
      </c>
      <c r="X43" s="7" t="s">
        <v>56</v>
      </c>
      <c r="Y43" s="19" t="s">
        <v>56</v>
      </c>
      <c r="Z43" s="24">
        <v>10618</v>
      </c>
      <c r="AA43" s="21">
        <v>13198</v>
      </c>
      <c r="AB43" s="21">
        <v>17333</v>
      </c>
      <c r="AC43" s="21">
        <v>17526</v>
      </c>
      <c r="AD43" s="21">
        <v>15894</v>
      </c>
      <c r="AE43" s="20">
        <v>14545</v>
      </c>
      <c r="AF43" s="20">
        <v>10293</v>
      </c>
      <c r="AG43" s="20">
        <v>8932</v>
      </c>
      <c r="AH43" s="21">
        <v>11501</v>
      </c>
      <c r="AI43" s="20">
        <v>14641</v>
      </c>
      <c r="AJ43" s="20">
        <v>8483</v>
      </c>
      <c r="AK43" s="25">
        <v>12855</v>
      </c>
      <c r="AL43" s="22" t="s">
        <v>57</v>
      </c>
      <c r="AM43" s="21" t="s">
        <v>57</v>
      </c>
      <c r="AN43" s="21" t="s">
        <v>57</v>
      </c>
      <c r="AO43" s="21" t="s">
        <v>57</v>
      </c>
      <c r="AP43" s="21" t="s">
        <v>57</v>
      </c>
      <c r="AQ43" s="20" t="s">
        <v>57</v>
      </c>
      <c r="AR43" s="20" t="s">
        <v>57</v>
      </c>
      <c r="AS43" s="20" t="s">
        <v>57</v>
      </c>
      <c r="AT43" s="20" t="s">
        <v>57</v>
      </c>
      <c r="AU43" s="20" t="s">
        <v>57</v>
      </c>
      <c r="AV43" s="20" t="s">
        <v>57</v>
      </c>
      <c r="AW43" s="20" t="s">
        <v>57</v>
      </c>
      <c r="AX43" s="24" t="s">
        <v>57</v>
      </c>
      <c r="AY43" s="21" t="s">
        <v>57</v>
      </c>
      <c r="AZ43" s="21" t="s">
        <v>57</v>
      </c>
      <c r="BA43" s="21" t="s">
        <v>57</v>
      </c>
      <c r="BB43" s="21" t="s">
        <v>57</v>
      </c>
      <c r="BC43" s="20" t="s">
        <v>57</v>
      </c>
      <c r="BD43" s="20" t="s">
        <v>57</v>
      </c>
      <c r="BE43" s="20" t="s">
        <v>57</v>
      </c>
      <c r="BF43" s="20" t="s">
        <v>57</v>
      </c>
      <c r="BG43" s="20" t="s">
        <v>57</v>
      </c>
      <c r="BH43" s="20" t="s">
        <v>57</v>
      </c>
      <c r="BI43" s="25" t="s">
        <v>57</v>
      </c>
      <c r="BJ43" s="24" t="s">
        <v>57</v>
      </c>
      <c r="BK43" s="21" t="s">
        <v>57</v>
      </c>
      <c r="BL43" s="21" t="s">
        <v>57</v>
      </c>
      <c r="BM43" s="21" t="s">
        <v>57</v>
      </c>
      <c r="BN43" s="21" t="s">
        <v>57</v>
      </c>
      <c r="BO43" s="21" t="s">
        <v>57</v>
      </c>
      <c r="BP43" s="21" t="s">
        <v>57</v>
      </c>
      <c r="BQ43" s="21" t="s">
        <v>57</v>
      </c>
      <c r="BR43" s="21" t="s">
        <v>57</v>
      </c>
      <c r="BS43" s="21" t="s">
        <v>57</v>
      </c>
      <c r="BT43" s="21" t="s">
        <v>57</v>
      </c>
      <c r="BU43" s="25" t="s">
        <v>57</v>
      </c>
      <c r="BV43" s="24" t="s">
        <v>57</v>
      </c>
      <c r="BW43" s="21" t="s">
        <v>57</v>
      </c>
      <c r="BX43" s="21" t="s">
        <v>57</v>
      </c>
      <c r="BY43" s="21" t="s">
        <v>57</v>
      </c>
      <c r="BZ43" s="21" t="s">
        <v>57</v>
      </c>
      <c r="CA43" s="21" t="s">
        <v>57</v>
      </c>
      <c r="CB43" s="21" t="s">
        <v>57</v>
      </c>
      <c r="CC43" s="21" t="s">
        <v>57</v>
      </c>
      <c r="CD43" s="21" t="s">
        <v>57</v>
      </c>
      <c r="CE43" s="21" t="s">
        <v>57</v>
      </c>
      <c r="CF43" s="21" t="s">
        <v>57</v>
      </c>
      <c r="CG43" s="25" t="s">
        <v>57</v>
      </c>
      <c r="CH43" s="22">
        <v>87</v>
      </c>
      <c r="CI43" s="21">
        <v>87</v>
      </c>
      <c r="CJ43" s="21">
        <v>87</v>
      </c>
      <c r="CK43" s="21">
        <v>87</v>
      </c>
      <c r="CL43" s="21">
        <v>87</v>
      </c>
      <c r="CM43" s="20">
        <v>87</v>
      </c>
      <c r="CN43" s="20">
        <v>87</v>
      </c>
      <c r="CO43" s="20">
        <v>84</v>
      </c>
      <c r="CP43" s="21">
        <v>84</v>
      </c>
      <c r="CQ43" s="20">
        <v>84</v>
      </c>
      <c r="CR43" s="20">
        <v>84</v>
      </c>
      <c r="CS43" s="25">
        <v>87</v>
      </c>
      <c r="CT43" s="24">
        <v>59</v>
      </c>
      <c r="CU43" s="21">
        <v>64</v>
      </c>
      <c r="CV43" s="21">
        <v>74</v>
      </c>
      <c r="CW43" s="21">
        <v>66</v>
      </c>
      <c r="CX43" s="21">
        <v>64</v>
      </c>
      <c r="CY43" s="20">
        <v>62</v>
      </c>
      <c r="CZ43" s="20">
        <v>50</v>
      </c>
      <c r="DA43" s="20">
        <v>53</v>
      </c>
      <c r="DB43" s="20">
        <v>80</v>
      </c>
      <c r="DC43" s="20">
        <v>84</v>
      </c>
      <c r="DD43" s="20">
        <v>81</v>
      </c>
      <c r="DE43" s="25">
        <v>87</v>
      </c>
      <c r="DF43" s="24">
        <v>100</v>
      </c>
      <c r="DG43" s="21">
        <v>100</v>
      </c>
      <c r="DH43" s="21">
        <v>100</v>
      </c>
      <c r="DI43" s="21">
        <v>100</v>
      </c>
      <c r="DJ43" s="21">
        <v>100</v>
      </c>
      <c r="DK43" s="20">
        <v>100</v>
      </c>
      <c r="DL43" s="21">
        <v>100</v>
      </c>
      <c r="DM43" s="21">
        <v>100</v>
      </c>
      <c r="DN43" s="21">
        <v>99</v>
      </c>
      <c r="DO43" s="21">
        <v>99</v>
      </c>
      <c r="DP43" s="21">
        <v>100</v>
      </c>
      <c r="DQ43" s="25">
        <v>99</v>
      </c>
      <c r="DR43" s="23" t="s">
        <v>441</v>
      </c>
      <c r="DS43" s="26" t="s">
        <v>507</v>
      </c>
      <c r="DT43" s="29" t="s">
        <v>419</v>
      </c>
      <c r="DU43" s="21" t="s">
        <v>420</v>
      </c>
      <c r="DV43" s="27" t="s">
        <v>421</v>
      </c>
      <c r="DW43" s="28" t="s">
        <v>469</v>
      </c>
      <c r="DX43" s="16"/>
    </row>
    <row r="44" spans="1:128" ht="18" customHeight="1">
      <c r="A44" s="1">
        <v>8</v>
      </c>
      <c r="B44" s="2">
        <f t="shared" si="6"/>
        <v>0.2335890410958904</v>
      </c>
      <c r="C44" s="3">
        <v>179.04556074766356</v>
      </c>
      <c r="D44" s="15" t="s">
        <v>166</v>
      </c>
      <c r="E44" s="16" t="s">
        <v>265</v>
      </c>
      <c r="F44" s="31" t="s">
        <v>266</v>
      </c>
      <c r="G44" s="32" t="s">
        <v>267</v>
      </c>
      <c r="H44" s="17" t="s">
        <v>268</v>
      </c>
      <c r="I44" s="15" t="s">
        <v>187</v>
      </c>
      <c r="J44" s="18" t="s">
        <v>269</v>
      </c>
      <c r="K44" s="15" t="s">
        <v>50</v>
      </c>
      <c r="L44" s="15" t="s">
        <v>51</v>
      </c>
      <c r="M44" s="15" t="s">
        <v>51</v>
      </c>
      <c r="N44" s="15" t="s">
        <v>52</v>
      </c>
      <c r="O44" s="15" t="s">
        <v>53</v>
      </c>
      <c r="P44" s="19" t="s">
        <v>54</v>
      </c>
      <c r="Q44" s="8" t="s">
        <v>55</v>
      </c>
      <c r="R44" s="22"/>
      <c r="S44" s="9" t="s">
        <v>55</v>
      </c>
      <c r="T44" s="10" t="s">
        <v>55</v>
      </c>
      <c r="U44" s="5" t="s">
        <v>55</v>
      </c>
      <c r="V44" s="6">
        <f t="shared" si="1"/>
        <v>102312</v>
      </c>
      <c r="W44" s="6">
        <f t="shared" si="2"/>
        <v>50</v>
      </c>
      <c r="X44" s="7" t="s">
        <v>56</v>
      </c>
      <c r="Y44" s="19" t="s">
        <v>56</v>
      </c>
      <c r="Z44" s="24">
        <v>7133</v>
      </c>
      <c r="AA44" s="21">
        <v>9030</v>
      </c>
      <c r="AB44" s="21">
        <v>11944</v>
      </c>
      <c r="AC44" s="21">
        <v>12460</v>
      </c>
      <c r="AD44" s="21">
        <v>12180</v>
      </c>
      <c r="AE44" s="20">
        <v>9540</v>
      </c>
      <c r="AF44" s="20">
        <v>5262</v>
      </c>
      <c r="AG44" s="20">
        <v>5200</v>
      </c>
      <c r="AH44" s="21">
        <v>6204</v>
      </c>
      <c r="AI44" s="20">
        <v>8765</v>
      </c>
      <c r="AJ44" s="20">
        <v>6047</v>
      </c>
      <c r="AK44" s="25">
        <v>8547</v>
      </c>
      <c r="AL44" s="22" t="s">
        <v>57</v>
      </c>
      <c r="AM44" s="21" t="s">
        <v>57</v>
      </c>
      <c r="AN44" s="21" t="s">
        <v>57</v>
      </c>
      <c r="AO44" s="21" t="s">
        <v>57</v>
      </c>
      <c r="AP44" s="21" t="s">
        <v>57</v>
      </c>
      <c r="AQ44" s="20" t="s">
        <v>57</v>
      </c>
      <c r="AR44" s="20" t="s">
        <v>57</v>
      </c>
      <c r="AS44" s="20" t="s">
        <v>57</v>
      </c>
      <c r="AT44" s="20" t="s">
        <v>57</v>
      </c>
      <c r="AU44" s="20" t="s">
        <v>57</v>
      </c>
      <c r="AV44" s="20" t="s">
        <v>57</v>
      </c>
      <c r="AW44" s="20" t="s">
        <v>57</v>
      </c>
      <c r="AX44" s="24" t="s">
        <v>57</v>
      </c>
      <c r="AY44" s="21" t="s">
        <v>57</v>
      </c>
      <c r="AZ44" s="21" t="s">
        <v>57</v>
      </c>
      <c r="BA44" s="21" t="s">
        <v>57</v>
      </c>
      <c r="BB44" s="21" t="s">
        <v>57</v>
      </c>
      <c r="BC44" s="20" t="s">
        <v>57</v>
      </c>
      <c r="BD44" s="20" t="s">
        <v>57</v>
      </c>
      <c r="BE44" s="20" t="s">
        <v>57</v>
      </c>
      <c r="BF44" s="20" t="s">
        <v>57</v>
      </c>
      <c r="BG44" s="20" t="s">
        <v>57</v>
      </c>
      <c r="BH44" s="20" t="s">
        <v>57</v>
      </c>
      <c r="BI44" s="25" t="s">
        <v>57</v>
      </c>
      <c r="BJ44" s="24" t="s">
        <v>57</v>
      </c>
      <c r="BK44" s="21" t="s">
        <v>57</v>
      </c>
      <c r="BL44" s="21" t="s">
        <v>57</v>
      </c>
      <c r="BM44" s="21" t="s">
        <v>57</v>
      </c>
      <c r="BN44" s="21" t="s">
        <v>57</v>
      </c>
      <c r="BO44" s="21" t="s">
        <v>57</v>
      </c>
      <c r="BP44" s="21" t="s">
        <v>57</v>
      </c>
      <c r="BQ44" s="21" t="s">
        <v>57</v>
      </c>
      <c r="BR44" s="21" t="s">
        <v>57</v>
      </c>
      <c r="BS44" s="21" t="s">
        <v>57</v>
      </c>
      <c r="BT44" s="21" t="s">
        <v>57</v>
      </c>
      <c r="BU44" s="25" t="s">
        <v>57</v>
      </c>
      <c r="BV44" s="24" t="s">
        <v>57</v>
      </c>
      <c r="BW44" s="21" t="s">
        <v>57</v>
      </c>
      <c r="BX44" s="21" t="s">
        <v>57</v>
      </c>
      <c r="BY44" s="21" t="s">
        <v>57</v>
      </c>
      <c r="BZ44" s="21" t="s">
        <v>57</v>
      </c>
      <c r="CA44" s="21" t="s">
        <v>57</v>
      </c>
      <c r="CB44" s="21" t="s">
        <v>57</v>
      </c>
      <c r="CC44" s="21" t="s">
        <v>57</v>
      </c>
      <c r="CD44" s="21" t="s">
        <v>57</v>
      </c>
      <c r="CE44" s="21" t="s">
        <v>57</v>
      </c>
      <c r="CF44" s="21" t="s">
        <v>57</v>
      </c>
      <c r="CG44" s="25" t="s">
        <v>57</v>
      </c>
      <c r="CH44" s="22">
        <v>50</v>
      </c>
      <c r="CI44" s="21">
        <v>50</v>
      </c>
      <c r="CJ44" s="21">
        <v>50</v>
      </c>
      <c r="CK44" s="21">
        <v>50</v>
      </c>
      <c r="CL44" s="21">
        <v>50</v>
      </c>
      <c r="CM44" s="21">
        <v>50</v>
      </c>
      <c r="CN44" s="21">
        <v>50</v>
      </c>
      <c r="CO44" s="21">
        <v>45</v>
      </c>
      <c r="CP44" s="21">
        <v>45</v>
      </c>
      <c r="CQ44" s="21">
        <v>50</v>
      </c>
      <c r="CR44" s="21">
        <v>50</v>
      </c>
      <c r="CS44" s="25">
        <v>50</v>
      </c>
      <c r="CT44" s="24">
        <v>35</v>
      </c>
      <c r="CU44" s="21">
        <v>36</v>
      </c>
      <c r="CV44" s="21">
        <v>40</v>
      </c>
      <c r="CW44" s="21">
        <v>39</v>
      </c>
      <c r="CX44" s="21">
        <v>38</v>
      </c>
      <c r="CY44" s="20">
        <v>36</v>
      </c>
      <c r="CZ44" s="20">
        <v>26</v>
      </c>
      <c r="DA44" s="20">
        <v>27</v>
      </c>
      <c r="DB44" s="20">
        <v>34</v>
      </c>
      <c r="DC44" s="20">
        <v>50</v>
      </c>
      <c r="DD44" s="20">
        <v>47</v>
      </c>
      <c r="DE44" s="25">
        <v>49</v>
      </c>
      <c r="DF44" s="24">
        <v>100</v>
      </c>
      <c r="DG44" s="21">
        <v>100</v>
      </c>
      <c r="DH44" s="21">
        <v>100</v>
      </c>
      <c r="DI44" s="21">
        <v>100</v>
      </c>
      <c r="DJ44" s="21">
        <v>100</v>
      </c>
      <c r="DK44" s="20">
        <v>100</v>
      </c>
      <c r="DL44" s="21">
        <v>100</v>
      </c>
      <c r="DM44" s="21">
        <v>100</v>
      </c>
      <c r="DN44" s="21">
        <v>100</v>
      </c>
      <c r="DO44" s="21">
        <v>100</v>
      </c>
      <c r="DP44" s="21">
        <v>100</v>
      </c>
      <c r="DQ44" s="25">
        <v>100</v>
      </c>
      <c r="DR44" s="23" t="s">
        <v>442</v>
      </c>
      <c r="DS44" s="26" t="s">
        <v>508</v>
      </c>
      <c r="DT44" s="29" t="s">
        <v>419</v>
      </c>
      <c r="DU44" s="21" t="s">
        <v>420</v>
      </c>
      <c r="DV44" s="27" t="s">
        <v>421</v>
      </c>
      <c r="DW44" s="28" t="s">
        <v>469</v>
      </c>
      <c r="DX44" s="16"/>
    </row>
    <row r="45" spans="1:128" ht="18" customHeight="1">
      <c r="A45" s="1">
        <v>6</v>
      </c>
      <c r="B45" s="2">
        <f t="shared" si="6"/>
        <v>0.16781444582814445</v>
      </c>
      <c r="C45" s="3">
        <v>206.23008849557522</v>
      </c>
      <c r="D45" s="15" t="s">
        <v>166</v>
      </c>
      <c r="E45" s="16" t="s">
        <v>270</v>
      </c>
      <c r="F45" s="31" t="s">
        <v>271</v>
      </c>
      <c r="G45" s="32" t="s">
        <v>68</v>
      </c>
      <c r="H45" s="17" t="s">
        <v>272</v>
      </c>
      <c r="I45" s="15" t="s">
        <v>187</v>
      </c>
      <c r="J45" s="18" t="s">
        <v>273</v>
      </c>
      <c r="K45" s="15" t="s">
        <v>50</v>
      </c>
      <c r="L45" s="15" t="s">
        <v>51</v>
      </c>
      <c r="M45" s="15" t="s">
        <v>51</v>
      </c>
      <c r="N45" s="15" t="s">
        <v>52</v>
      </c>
      <c r="O45" s="15" t="s">
        <v>53</v>
      </c>
      <c r="P45" s="19" t="s">
        <v>54</v>
      </c>
      <c r="Q45" s="8" t="s">
        <v>55</v>
      </c>
      <c r="R45" s="22"/>
      <c r="S45" s="9" t="s">
        <v>55</v>
      </c>
      <c r="T45" s="10" t="s">
        <v>55</v>
      </c>
      <c r="U45" s="5" t="s">
        <v>55</v>
      </c>
      <c r="V45" s="6">
        <f t="shared" si="1"/>
        <v>80853</v>
      </c>
      <c r="W45" s="6">
        <f t="shared" si="2"/>
        <v>55</v>
      </c>
      <c r="X45" s="7" t="s">
        <v>56</v>
      </c>
      <c r="Y45" s="19" t="s">
        <v>56</v>
      </c>
      <c r="Z45" s="24">
        <v>5895</v>
      </c>
      <c r="AA45" s="21">
        <v>6533</v>
      </c>
      <c r="AB45" s="21">
        <v>7125</v>
      </c>
      <c r="AC45" s="21">
        <v>6290</v>
      </c>
      <c r="AD45" s="21">
        <v>7125</v>
      </c>
      <c r="AE45" s="20">
        <v>6421</v>
      </c>
      <c r="AF45" s="20">
        <v>5327</v>
      </c>
      <c r="AG45" s="20">
        <v>4967</v>
      </c>
      <c r="AH45" s="21">
        <v>6591</v>
      </c>
      <c r="AI45" s="20">
        <v>10679</v>
      </c>
      <c r="AJ45" s="20">
        <v>5606</v>
      </c>
      <c r="AK45" s="25">
        <v>8294</v>
      </c>
      <c r="AL45" s="22" t="s">
        <v>57</v>
      </c>
      <c r="AM45" s="21" t="s">
        <v>57</v>
      </c>
      <c r="AN45" s="21" t="s">
        <v>57</v>
      </c>
      <c r="AO45" s="21" t="s">
        <v>57</v>
      </c>
      <c r="AP45" s="21" t="s">
        <v>57</v>
      </c>
      <c r="AQ45" s="20" t="s">
        <v>57</v>
      </c>
      <c r="AR45" s="20" t="s">
        <v>57</v>
      </c>
      <c r="AS45" s="20" t="s">
        <v>57</v>
      </c>
      <c r="AT45" s="20" t="s">
        <v>57</v>
      </c>
      <c r="AU45" s="20" t="s">
        <v>57</v>
      </c>
      <c r="AV45" s="20" t="s">
        <v>57</v>
      </c>
      <c r="AW45" s="20" t="s">
        <v>57</v>
      </c>
      <c r="AX45" s="24" t="s">
        <v>57</v>
      </c>
      <c r="AY45" s="21" t="s">
        <v>57</v>
      </c>
      <c r="AZ45" s="21" t="s">
        <v>57</v>
      </c>
      <c r="BA45" s="21" t="s">
        <v>57</v>
      </c>
      <c r="BB45" s="21" t="s">
        <v>57</v>
      </c>
      <c r="BC45" s="20" t="s">
        <v>57</v>
      </c>
      <c r="BD45" s="20" t="s">
        <v>57</v>
      </c>
      <c r="BE45" s="20" t="s">
        <v>57</v>
      </c>
      <c r="BF45" s="20" t="s">
        <v>57</v>
      </c>
      <c r="BG45" s="20" t="s">
        <v>57</v>
      </c>
      <c r="BH45" s="20" t="s">
        <v>57</v>
      </c>
      <c r="BI45" s="25" t="s">
        <v>57</v>
      </c>
      <c r="BJ45" s="24" t="s">
        <v>57</v>
      </c>
      <c r="BK45" s="21" t="s">
        <v>57</v>
      </c>
      <c r="BL45" s="21" t="s">
        <v>57</v>
      </c>
      <c r="BM45" s="21" t="s">
        <v>57</v>
      </c>
      <c r="BN45" s="21" t="s">
        <v>57</v>
      </c>
      <c r="BO45" s="21" t="s">
        <v>57</v>
      </c>
      <c r="BP45" s="21" t="s">
        <v>57</v>
      </c>
      <c r="BQ45" s="21" t="s">
        <v>57</v>
      </c>
      <c r="BR45" s="21" t="s">
        <v>57</v>
      </c>
      <c r="BS45" s="21" t="s">
        <v>57</v>
      </c>
      <c r="BT45" s="21" t="s">
        <v>57</v>
      </c>
      <c r="BU45" s="25" t="s">
        <v>57</v>
      </c>
      <c r="BV45" s="24" t="s">
        <v>57</v>
      </c>
      <c r="BW45" s="21" t="s">
        <v>57</v>
      </c>
      <c r="BX45" s="21" t="s">
        <v>57</v>
      </c>
      <c r="BY45" s="21" t="s">
        <v>57</v>
      </c>
      <c r="BZ45" s="21" t="s">
        <v>57</v>
      </c>
      <c r="CA45" s="21" t="s">
        <v>57</v>
      </c>
      <c r="CB45" s="21" t="s">
        <v>57</v>
      </c>
      <c r="CC45" s="21" t="s">
        <v>57</v>
      </c>
      <c r="CD45" s="21" t="s">
        <v>57</v>
      </c>
      <c r="CE45" s="21" t="s">
        <v>57</v>
      </c>
      <c r="CF45" s="21" t="s">
        <v>57</v>
      </c>
      <c r="CG45" s="25" t="s">
        <v>57</v>
      </c>
      <c r="CH45" s="22">
        <v>55</v>
      </c>
      <c r="CI45" s="21">
        <v>55</v>
      </c>
      <c r="CJ45" s="21">
        <v>55</v>
      </c>
      <c r="CK45" s="21">
        <v>55</v>
      </c>
      <c r="CL45" s="21">
        <v>55</v>
      </c>
      <c r="CM45" s="20">
        <v>55</v>
      </c>
      <c r="CN45" s="20">
        <v>55</v>
      </c>
      <c r="CO45" s="20">
        <v>61</v>
      </c>
      <c r="CP45" s="21">
        <v>61</v>
      </c>
      <c r="CQ45" s="20">
        <v>56</v>
      </c>
      <c r="CR45" s="20">
        <v>56</v>
      </c>
      <c r="CS45" s="25">
        <v>55</v>
      </c>
      <c r="CT45" s="24">
        <v>32</v>
      </c>
      <c r="CU45" s="21">
        <v>31</v>
      </c>
      <c r="CV45" s="21">
        <v>37</v>
      </c>
      <c r="CW45" s="21">
        <v>35</v>
      </c>
      <c r="CX45" s="21">
        <v>36</v>
      </c>
      <c r="CY45" s="20">
        <v>36</v>
      </c>
      <c r="CZ45" s="20">
        <v>28</v>
      </c>
      <c r="DA45" s="20">
        <v>29</v>
      </c>
      <c r="DB45" s="20">
        <v>50</v>
      </c>
      <c r="DC45" s="20">
        <v>55</v>
      </c>
      <c r="DD45" s="20">
        <v>50</v>
      </c>
      <c r="DE45" s="25">
        <v>50</v>
      </c>
      <c r="DF45" s="24">
        <v>100</v>
      </c>
      <c r="DG45" s="21">
        <v>100</v>
      </c>
      <c r="DH45" s="21">
        <v>100</v>
      </c>
      <c r="DI45" s="21">
        <v>100</v>
      </c>
      <c r="DJ45" s="21">
        <v>100</v>
      </c>
      <c r="DK45" s="20">
        <v>100</v>
      </c>
      <c r="DL45" s="21">
        <v>100</v>
      </c>
      <c r="DM45" s="21">
        <v>100</v>
      </c>
      <c r="DN45" s="21">
        <v>100</v>
      </c>
      <c r="DO45" s="21">
        <v>99</v>
      </c>
      <c r="DP45" s="21">
        <v>100</v>
      </c>
      <c r="DQ45" s="25">
        <v>100</v>
      </c>
      <c r="DR45" s="23" t="s">
        <v>442</v>
      </c>
      <c r="DS45" s="26" t="s">
        <v>509</v>
      </c>
      <c r="DT45" s="29" t="s">
        <v>419</v>
      </c>
      <c r="DU45" s="21" t="s">
        <v>420</v>
      </c>
      <c r="DV45" s="27" t="s">
        <v>421</v>
      </c>
      <c r="DW45" s="28" t="s">
        <v>469</v>
      </c>
      <c r="DX45" s="16"/>
    </row>
    <row r="46" spans="1:128" ht="18" customHeight="1">
      <c r="A46" s="1">
        <v>6</v>
      </c>
      <c r="B46" s="2">
        <f t="shared" si="6"/>
        <v>0.14613140537798072</v>
      </c>
      <c r="C46" s="3">
        <v>151.42460317460316</v>
      </c>
      <c r="D46" s="15" t="s">
        <v>166</v>
      </c>
      <c r="E46" s="16" t="s">
        <v>274</v>
      </c>
      <c r="F46" s="31" t="s">
        <v>275</v>
      </c>
      <c r="G46" s="32" t="s">
        <v>276</v>
      </c>
      <c r="H46" s="17" t="s">
        <v>277</v>
      </c>
      <c r="I46" s="15" t="s">
        <v>187</v>
      </c>
      <c r="J46" s="18" t="s">
        <v>278</v>
      </c>
      <c r="K46" s="15" t="s">
        <v>50</v>
      </c>
      <c r="L46" s="15" t="s">
        <v>51</v>
      </c>
      <c r="M46" s="15" t="s">
        <v>51</v>
      </c>
      <c r="N46" s="15" t="s">
        <v>52</v>
      </c>
      <c r="O46" s="15" t="s">
        <v>53</v>
      </c>
      <c r="P46" s="19" t="s">
        <v>54</v>
      </c>
      <c r="Q46" s="8" t="s">
        <v>55</v>
      </c>
      <c r="R46" s="22"/>
      <c r="S46" s="9" t="s">
        <v>55</v>
      </c>
      <c r="T46" s="10" t="s">
        <v>55</v>
      </c>
      <c r="U46" s="5" t="s">
        <v>55</v>
      </c>
      <c r="V46" s="6">
        <f t="shared" si="1"/>
        <v>115210</v>
      </c>
      <c r="W46" s="6">
        <f t="shared" si="2"/>
        <v>90</v>
      </c>
      <c r="X46" s="7" t="s">
        <v>56</v>
      </c>
      <c r="Y46" s="19" t="s">
        <v>56</v>
      </c>
      <c r="Z46" s="24">
        <v>9211</v>
      </c>
      <c r="AA46" s="21">
        <v>8495</v>
      </c>
      <c r="AB46" s="21">
        <v>8803</v>
      </c>
      <c r="AC46" s="21">
        <v>8541</v>
      </c>
      <c r="AD46" s="21">
        <v>9503</v>
      </c>
      <c r="AE46" s="20">
        <v>8261</v>
      </c>
      <c r="AF46" s="20">
        <v>7233</v>
      </c>
      <c r="AG46" s="20">
        <v>7595</v>
      </c>
      <c r="AH46" s="21">
        <v>11715</v>
      </c>
      <c r="AI46" s="20">
        <v>16252</v>
      </c>
      <c r="AJ46" s="20">
        <v>7569</v>
      </c>
      <c r="AK46" s="25">
        <v>12032</v>
      </c>
      <c r="AL46" s="22" t="s">
        <v>57</v>
      </c>
      <c r="AM46" s="21" t="s">
        <v>57</v>
      </c>
      <c r="AN46" s="21" t="s">
        <v>57</v>
      </c>
      <c r="AO46" s="21" t="s">
        <v>57</v>
      </c>
      <c r="AP46" s="21" t="s">
        <v>57</v>
      </c>
      <c r="AQ46" s="20" t="s">
        <v>57</v>
      </c>
      <c r="AR46" s="20" t="s">
        <v>57</v>
      </c>
      <c r="AS46" s="20" t="s">
        <v>57</v>
      </c>
      <c r="AT46" s="20" t="s">
        <v>57</v>
      </c>
      <c r="AU46" s="20" t="s">
        <v>57</v>
      </c>
      <c r="AV46" s="20" t="s">
        <v>57</v>
      </c>
      <c r="AW46" s="20" t="s">
        <v>57</v>
      </c>
      <c r="AX46" s="24" t="s">
        <v>57</v>
      </c>
      <c r="AY46" s="21" t="s">
        <v>57</v>
      </c>
      <c r="AZ46" s="21" t="s">
        <v>57</v>
      </c>
      <c r="BA46" s="21" t="s">
        <v>57</v>
      </c>
      <c r="BB46" s="21" t="s">
        <v>57</v>
      </c>
      <c r="BC46" s="20" t="s">
        <v>57</v>
      </c>
      <c r="BD46" s="20" t="s">
        <v>57</v>
      </c>
      <c r="BE46" s="20" t="s">
        <v>57</v>
      </c>
      <c r="BF46" s="20" t="s">
        <v>57</v>
      </c>
      <c r="BG46" s="20" t="s">
        <v>57</v>
      </c>
      <c r="BH46" s="20" t="s">
        <v>57</v>
      </c>
      <c r="BI46" s="25" t="s">
        <v>57</v>
      </c>
      <c r="BJ46" s="24" t="s">
        <v>57</v>
      </c>
      <c r="BK46" s="21" t="s">
        <v>57</v>
      </c>
      <c r="BL46" s="21" t="s">
        <v>57</v>
      </c>
      <c r="BM46" s="21" t="s">
        <v>57</v>
      </c>
      <c r="BN46" s="21" t="s">
        <v>57</v>
      </c>
      <c r="BO46" s="21" t="s">
        <v>57</v>
      </c>
      <c r="BP46" s="21" t="s">
        <v>57</v>
      </c>
      <c r="BQ46" s="21" t="s">
        <v>57</v>
      </c>
      <c r="BR46" s="21" t="s">
        <v>57</v>
      </c>
      <c r="BS46" s="21" t="s">
        <v>57</v>
      </c>
      <c r="BT46" s="21" t="s">
        <v>57</v>
      </c>
      <c r="BU46" s="25" t="s">
        <v>57</v>
      </c>
      <c r="BV46" s="24" t="s">
        <v>57</v>
      </c>
      <c r="BW46" s="21" t="s">
        <v>57</v>
      </c>
      <c r="BX46" s="21" t="s">
        <v>57</v>
      </c>
      <c r="BY46" s="21" t="s">
        <v>57</v>
      </c>
      <c r="BZ46" s="21" t="s">
        <v>57</v>
      </c>
      <c r="CA46" s="21" t="s">
        <v>57</v>
      </c>
      <c r="CB46" s="21" t="s">
        <v>57</v>
      </c>
      <c r="CC46" s="21" t="s">
        <v>57</v>
      </c>
      <c r="CD46" s="21" t="s">
        <v>57</v>
      </c>
      <c r="CE46" s="21" t="s">
        <v>57</v>
      </c>
      <c r="CF46" s="21" t="s">
        <v>57</v>
      </c>
      <c r="CG46" s="25" t="s">
        <v>57</v>
      </c>
      <c r="CH46" s="22">
        <v>90</v>
      </c>
      <c r="CI46" s="21">
        <v>90</v>
      </c>
      <c r="CJ46" s="21">
        <v>90</v>
      </c>
      <c r="CK46" s="21">
        <v>90</v>
      </c>
      <c r="CL46" s="21">
        <v>90</v>
      </c>
      <c r="CM46" s="20">
        <v>90</v>
      </c>
      <c r="CN46" s="20">
        <v>90</v>
      </c>
      <c r="CO46" s="20">
        <v>97</v>
      </c>
      <c r="CP46" s="21">
        <v>97</v>
      </c>
      <c r="CQ46" s="20">
        <v>90</v>
      </c>
      <c r="CR46" s="20">
        <v>90</v>
      </c>
      <c r="CS46" s="25">
        <v>90</v>
      </c>
      <c r="CT46" s="24">
        <v>53</v>
      </c>
      <c r="CU46" s="21">
        <v>51</v>
      </c>
      <c r="CV46" s="21">
        <v>53</v>
      </c>
      <c r="CW46" s="21">
        <v>53</v>
      </c>
      <c r="CX46" s="21">
        <v>53</v>
      </c>
      <c r="CY46" s="20">
        <v>52</v>
      </c>
      <c r="CZ46" s="20">
        <v>42</v>
      </c>
      <c r="DA46" s="20">
        <v>42</v>
      </c>
      <c r="DB46" s="20">
        <v>79</v>
      </c>
      <c r="DC46" s="20">
        <v>90</v>
      </c>
      <c r="DD46" s="20">
        <v>89</v>
      </c>
      <c r="DE46" s="25">
        <v>83</v>
      </c>
      <c r="DF46" s="24">
        <v>100</v>
      </c>
      <c r="DG46" s="21">
        <v>100</v>
      </c>
      <c r="DH46" s="21">
        <v>100</v>
      </c>
      <c r="DI46" s="21">
        <v>100</v>
      </c>
      <c r="DJ46" s="21">
        <v>100</v>
      </c>
      <c r="DK46" s="20">
        <v>100</v>
      </c>
      <c r="DL46" s="21">
        <v>100</v>
      </c>
      <c r="DM46" s="21">
        <v>100</v>
      </c>
      <c r="DN46" s="21">
        <v>100</v>
      </c>
      <c r="DO46" s="21">
        <v>100</v>
      </c>
      <c r="DP46" s="21">
        <v>100</v>
      </c>
      <c r="DQ46" s="25">
        <v>100</v>
      </c>
      <c r="DR46" s="23" t="s">
        <v>442</v>
      </c>
      <c r="DS46" s="26" t="s">
        <v>510</v>
      </c>
      <c r="DT46" s="29" t="s">
        <v>419</v>
      </c>
      <c r="DU46" s="21" t="s">
        <v>420</v>
      </c>
      <c r="DV46" s="27" t="s">
        <v>421</v>
      </c>
      <c r="DW46" s="28" t="s">
        <v>469</v>
      </c>
      <c r="DX46" s="16"/>
    </row>
    <row r="47" spans="1:128" ht="18" customHeight="1">
      <c r="A47" s="1">
        <v>9</v>
      </c>
      <c r="B47" s="2">
        <f t="shared" si="6"/>
        <v>0.25558454736536929</v>
      </c>
      <c r="C47" s="3">
        <v>164.54182509505702</v>
      </c>
      <c r="D47" s="15" t="s">
        <v>166</v>
      </c>
      <c r="E47" s="16" t="s">
        <v>280</v>
      </c>
      <c r="F47" s="31" t="s">
        <v>281</v>
      </c>
      <c r="G47" s="32" t="s">
        <v>191</v>
      </c>
      <c r="H47" s="17" t="s">
        <v>282</v>
      </c>
      <c r="I47" s="15" t="s">
        <v>187</v>
      </c>
      <c r="J47" s="30" t="s">
        <v>283</v>
      </c>
      <c r="K47" s="15" t="s">
        <v>50</v>
      </c>
      <c r="L47" s="15" t="s">
        <v>51</v>
      </c>
      <c r="M47" s="15" t="s">
        <v>51</v>
      </c>
      <c r="N47" s="15" t="s">
        <v>52</v>
      </c>
      <c r="O47" s="15" t="s">
        <v>53</v>
      </c>
      <c r="P47" s="19" t="s">
        <v>106</v>
      </c>
      <c r="Q47" s="8" t="s">
        <v>55</v>
      </c>
      <c r="R47" s="22"/>
      <c r="S47" s="9" t="s">
        <v>55</v>
      </c>
      <c r="T47" s="10" t="s">
        <v>55</v>
      </c>
      <c r="U47" s="5" t="s">
        <v>55</v>
      </c>
      <c r="V47" s="6">
        <f t="shared" si="1"/>
        <v>141052</v>
      </c>
      <c r="W47" s="6">
        <f t="shared" si="2"/>
        <v>63</v>
      </c>
      <c r="X47" s="7" t="s">
        <v>56</v>
      </c>
      <c r="Y47" s="19" t="s">
        <v>56</v>
      </c>
      <c r="Z47" s="24">
        <v>10021</v>
      </c>
      <c r="AA47" s="21">
        <v>10791</v>
      </c>
      <c r="AB47" s="21">
        <v>15642</v>
      </c>
      <c r="AC47" s="21">
        <v>15468</v>
      </c>
      <c r="AD47" s="21">
        <v>13910</v>
      </c>
      <c r="AE47" s="20">
        <v>13710</v>
      </c>
      <c r="AF47" s="20">
        <v>12042</v>
      </c>
      <c r="AG47" s="20">
        <v>9162</v>
      </c>
      <c r="AH47" s="21">
        <v>9433</v>
      </c>
      <c r="AI47" s="20">
        <v>11658</v>
      </c>
      <c r="AJ47" s="20">
        <v>6815</v>
      </c>
      <c r="AK47" s="25">
        <v>12400</v>
      </c>
      <c r="AL47" s="22" t="s">
        <v>57</v>
      </c>
      <c r="AM47" s="21" t="s">
        <v>57</v>
      </c>
      <c r="AN47" s="21" t="s">
        <v>57</v>
      </c>
      <c r="AO47" s="21" t="s">
        <v>57</v>
      </c>
      <c r="AP47" s="21" t="s">
        <v>57</v>
      </c>
      <c r="AQ47" s="21" t="s">
        <v>57</v>
      </c>
      <c r="AR47" s="21" t="s">
        <v>57</v>
      </c>
      <c r="AS47" s="21" t="s">
        <v>57</v>
      </c>
      <c r="AT47" s="21" t="s">
        <v>57</v>
      </c>
      <c r="AU47" s="21" t="s">
        <v>57</v>
      </c>
      <c r="AV47" s="21" t="s">
        <v>57</v>
      </c>
      <c r="AW47" s="20" t="s">
        <v>57</v>
      </c>
      <c r="AX47" s="24" t="s">
        <v>57</v>
      </c>
      <c r="AY47" s="21" t="s">
        <v>57</v>
      </c>
      <c r="AZ47" s="21" t="s">
        <v>57</v>
      </c>
      <c r="BA47" s="21" t="s">
        <v>57</v>
      </c>
      <c r="BB47" s="21" t="s">
        <v>57</v>
      </c>
      <c r="BC47" s="21" t="s">
        <v>57</v>
      </c>
      <c r="BD47" s="21" t="s">
        <v>57</v>
      </c>
      <c r="BE47" s="21" t="s">
        <v>57</v>
      </c>
      <c r="BF47" s="21" t="s">
        <v>57</v>
      </c>
      <c r="BG47" s="21" t="s">
        <v>57</v>
      </c>
      <c r="BH47" s="21" t="s">
        <v>57</v>
      </c>
      <c r="BI47" s="25" t="s">
        <v>57</v>
      </c>
      <c r="BJ47" s="24" t="s">
        <v>57</v>
      </c>
      <c r="BK47" s="21" t="s">
        <v>57</v>
      </c>
      <c r="BL47" s="21" t="s">
        <v>57</v>
      </c>
      <c r="BM47" s="21" t="s">
        <v>57</v>
      </c>
      <c r="BN47" s="21" t="s">
        <v>57</v>
      </c>
      <c r="BO47" s="21" t="s">
        <v>57</v>
      </c>
      <c r="BP47" s="68" t="s">
        <v>57</v>
      </c>
      <c r="BQ47" s="68" t="s">
        <v>57</v>
      </c>
      <c r="BR47" s="68" t="s">
        <v>57</v>
      </c>
      <c r="BS47" s="68" t="s">
        <v>57</v>
      </c>
      <c r="BT47" s="68" t="s">
        <v>57</v>
      </c>
      <c r="BU47" s="69" t="s">
        <v>57</v>
      </c>
      <c r="BV47" s="24" t="s">
        <v>57</v>
      </c>
      <c r="BW47" s="21" t="s">
        <v>57</v>
      </c>
      <c r="BX47" s="21" t="s">
        <v>57</v>
      </c>
      <c r="BY47" s="21" t="s">
        <v>57</v>
      </c>
      <c r="BZ47" s="21" t="s">
        <v>57</v>
      </c>
      <c r="CA47" s="21" t="s">
        <v>57</v>
      </c>
      <c r="CB47" s="21" t="s">
        <v>57</v>
      </c>
      <c r="CC47" s="21" t="s">
        <v>57</v>
      </c>
      <c r="CD47" s="21" t="s">
        <v>57</v>
      </c>
      <c r="CE47" s="21" t="s">
        <v>57</v>
      </c>
      <c r="CF47" s="21" t="s">
        <v>57</v>
      </c>
      <c r="CG47" s="25" t="s">
        <v>57</v>
      </c>
      <c r="CH47" s="22">
        <v>63</v>
      </c>
      <c r="CI47" s="21">
        <v>63</v>
      </c>
      <c r="CJ47" s="21">
        <v>63</v>
      </c>
      <c r="CK47" s="21">
        <v>63</v>
      </c>
      <c r="CL47" s="21">
        <v>63</v>
      </c>
      <c r="CM47" s="20">
        <v>63</v>
      </c>
      <c r="CN47" s="20">
        <v>63</v>
      </c>
      <c r="CO47" s="20">
        <v>64</v>
      </c>
      <c r="CP47" s="21">
        <v>64</v>
      </c>
      <c r="CQ47" s="20">
        <v>64</v>
      </c>
      <c r="CR47" s="20">
        <v>64</v>
      </c>
      <c r="CS47" s="25">
        <v>63</v>
      </c>
      <c r="CT47" s="24">
        <v>44</v>
      </c>
      <c r="CU47" s="21">
        <v>46</v>
      </c>
      <c r="CV47" s="21">
        <v>49</v>
      </c>
      <c r="CW47" s="21">
        <v>50</v>
      </c>
      <c r="CX47" s="21">
        <v>50</v>
      </c>
      <c r="CY47" s="20">
        <v>44</v>
      </c>
      <c r="CZ47" s="20">
        <v>40</v>
      </c>
      <c r="DA47" s="20">
        <v>37</v>
      </c>
      <c r="DB47" s="20">
        <v>48</v>
      </c>
      <c r="DC47" s="20">
        <v>63</v>
      </c>
      <c r="DD47" s="20">
        <v>61</v>
      </c>
      <c r="DE47" s="25">
        <v>60</v>
      </c>
      <c r="DF47" s="24">
        <v>100</v>
      </c>
      <c r="DG47" s="21">
        <v>100</v>
      </c>
      <c r="DH47" s="21">
        <v>100</v>
      </c>
      <c r="DI47" s="21">
        <v>100</v>
      </c>
      <c r="DJ47" s="21">
        <v>100</v>
      </c>
      <c r="DK47" s="20">
        <v>100</v>
      </c>
      <c r="DL47" s="20">
        <v>100</v>
      </c>
      <c r="DM47" s="20">
        <v>100</v>
      </c>
      <c r="DN47" s="20">
        <v>100</v>
      </c>
      <c r="DO47" s="20">
        <v>100</v>
      </c>
      <c r="DP47" s="20">
        <v>100</v>
      </c>
      <c r="DQ47" s="25">
        <v>100</v>
      </c>
      <c r="DR47" s="23" t="s">
        <v>442</v>
      </c>
      <c r="DS47" s="26" t="s">
        <v>511</v>
      </c>
      <c r="DT47" s="29" t="s">
        <v>422</v>
      </c>
      <c r="DU47" s="21" t="s">
        <v>420</v>
      </c>
      <c r="DV47" s="27" t="s">
        <v>423</v>
      </c>
      <c r="DW47" s="28" t="s">
        <v>469</v>
      </c>
      <c r="DX47" s="16"/>
    </row>
    <row r="48" spans="1:128" ht="18" customHeight="1">
      <c r="A48" s="1">
        <v>8</v>
      </c>
      <c r="B48" s="2">
        <f t="shared" si="6"/>
        <v>0.24830811694949909</v>
      </c>
      <c r="C48" s="3">
        <v>219.04362416107384</v>
      </c>
      <c r="D48" s="15" t="s">
        <v>166</v>
      </c>
      <c r="E48" s="16" t="s">
        <v>284</v>
      </c>
      <c r="F48" s="31" t="s">
        <v>285</v>
      </c>
      <c r="G48" s="32" t="s">
        <v>221</v>
      </c>
      <c r="H48" s="17" t="s">
        <v>286</v>
      </c>
      <c r="I48" s="15" t="s">
        <v>187</v>
      </c>
      <c r="J48" s="18" t="s">
        <v>287</v>
      </c>
      <c r="K48" s="15" t="s">
        <v>50</v>
      </c>
      <c r="L48" s="15" t="s">
        <v>51</v>
      </c>
      <c r="M48" s="15" t="s">
        <v>51</v>
      </c>
      <c r="N48" s="15" t="s">
        <v>52</v>
      </c>
      <c r="O48" s="15" t="s">
        <v>53</v>
      </c>
      <c r="P48" s="19" t="s">
        <v>106</v>
      </c>
      <c r="Q48" s="8" t="s">
        <v>55</v>
      </c>
      <c r="R48" s="22"/>
      <c r="S48" s="9" t="s">
        <v>55</v>
      </c>
      <c r="T48" s="10" t="s">
        <v>55</v>
      </c>
      <c r="U48" s="5" t="s">
        <v>55</v>
      </c>
      <c r="V48" s="6">
        <f t="shared" si="1"/>
        <v>145737</v>
      </c>
      <c r="W48" s="6">
        <f t="shared" si="2"/>
        <v>67</v>
      </c>
      <c r="X48" s="7" t="s">
        <v>56</v>
      </c>
      <c r="Y48" s="19" t="s">
        <v>56</v>
      </c>
      <c r="Z48" s="24">
        <v>9876</v>
      </c>
      <c r="AA48" s="21">
        <v>12240</v>
      </c>
      <c r="AB48" s="21">
        <v>16193</v>
      </c>
      <c r="AC48" s="21">
        <v>17174</v>
      </c>
      <c r="AD48" s="21">
        <v>15874</v>
      </c>
      <c r="AE48" s="20">
        <v>13543</v>
      </c>
      <c r="AF48" s="20">
        <v>9883</v>
      </c>
      <c r="AG48" s="20">
        <v>8858</v>
      </c>
      <c r="AH48" s="21">
        <v>9580</v>
      </c>
      <c r="AI48" s="20">
        <v>11575</v>
      </c>
      <c r="AJ48" s="20">
        <v>8140</v>
      </c>
      <c r="AK48" s="25">
        <v>12801</v>
      </c>
      <c r="AL48" s="22" t="s">
        <v>57</v>
      </c>
      <c r="AM48" s="21" t="s">
        <v>57</v>
      </c>
      <c r="AN48" s="21" t="s">
        <v>57</v>
      </c>
      <c r="AO48" s="21" t="s">
        <v>57</v>
      </c>
      <c r="AP48" s="21" t="s">
        <v>57</v>
      </c>
      <c r="AQ48" s="20" t="s">
        <v>57</v>
      </c>
      <c r="AR48" s="20" t="s">
        <v>57</v>
      </c>
      <c r="AS48" s="20" t="s">
        <v>57</v>
      </c>
      <c r="AT48" s="20" t="s">
        <v>57</v>
      </c>
      <c r="AU48" s="20" t="s">
        <v>57</v>
      </c>
      <c r="AV48" s="20" t="s">
        <v>57</v>
      </c>
      <c r="AW48" s="20" t="s">
        <v>57</v>
      </c>
      <c r="AX48" s="24" t="s">
        <v>57</v>
      </c>
      <c r="AY48" s="21" t="s">
        <v>57</v>
      </c>
      <c r="AZ48" s="21" t="s">
        <v>57</v>
      </c>
      <c r="BA48" s="21" t="s">
        <v>57</v>
      </c>
      <c r="BB48" s="21" t="s">
        <v>57</v>
      </c>
      <c r="BC48" s="20" t="s">
        <v>57</v>
      </c>
      <c r="BD48" s="20" t="s">
        <v>57</v>
      </c>
      <c r="BE48" s="20" t="s">
        <v>57</v>
      </c>
      <c r="BF48" s="20" t="s">
        <v>57</v>
      </c>
      <c r="BG48" s="20" t="s">
        <v>57</v>
      </c>
      <c r="BH48" s="20" t="s">
        <v>57</v>
      </c>
      <c r="BI48" s="25" t="s">
        <v>57</v>
      </c>
      <c r="BJ48" s="24" t="s">
        <v>57</v>
      </c>
      <c r="BK48" s="21" t="s">
        <v>57</v>
      </c>
      <c r="BL48" s="21" t="s">
        <v>57</v>
      </c>
      <c r="BM48" s="21" t="s">
        <v>57</v>
      </c>
      <c r="BN48" s="21" t="s">
        <v>57</v>
      </c>
      <c r="BO48" s="21" t="s">
        <v>57</v>
      </c>
      <c r="BP48" s="21" t="s">
        <v>57</v>
      </c>
      <c r="BQ48" s="21" t="s">
        <v>57</v>
      </c>
      <c r="BR48" s="21" t="s">
        <v>57</v>
      </c>
      <c r="BS48" s="21" t="s">
        <v>57</v>
      </c>
      <c r="BT48" s="21" t="s">
        <v>57</v>
      </c>
      <c r="BU48" s="25" t="s">
        <v>57</v>
      </c>
      <c r="BV48" s="24" t="s">
        <v>57</v>
      </c>
      <c r="BW48" s="21" t="s">
        <v>57</v>
      </c>
      <c r="BX48" s="21" t="s">
        <v>57</v>
      </c>
      <c r="BY48" s="21" t="s">
        <v>57</v>
      </c>
      <c r="BZ48" s="21" t="s">
        <v>57</v>
      </c>
      <c r="CA48" s="21" t="s">
        <v>57</v>
      </c>
      <c r="CB48" s="21" t="s">
        <v>57</v>
      </c>
      <c r="CC48" s="21" t="s">
        <v>57</v>
      </c>
      <c r="CD48" s="21" t="s">
        <v>57</v>
      </c>
      <c r="CE48" s="21" t="s">
        <v>57</v>
      </c>
      <c r="CF48" s="21" t="s">
        <v>57</v>
      </c>
      <c r="CG48" s="25" t="s">
        <v>57</v>
      </c>
      <c r="CH48" s="22">
        <v>67</v>
      </c>
      <c r="CI48" s="21">
        <v>67</v>
      </c>
      <c r="CJ48" s="21">
        <v>67</v>
      </c>
      <c r="CK48" s="21">
        <v>67</v>
      </c>
      <c r="CL48" s="21">
        <v>67</v>
      </c>
      <c r="CM48" s="21">
        <v>67</v>
      </c>
      <c r="CN48" s="21">
        <v>67</v>
      </c>
      <c r="CO48" s="21">
        <v>59</v>
      </c>
      <c r="CP48" s="21">
        <v>59</v>
      </c>
      <c r="CQ48" s="21">
        <v>67</v>
      </c>
      <c r="CR48" s="21">
        <v>67</v>
      </c>
      <c r="CS48" s="25">
        <v>67</v>
      </c>
      <c r="CT48" s="24">
        <v>55</v>
      </c>
      <c r="CU48" s="21">
        <v>40</v>
      </c>
      <c r="CV48" s="21">
        <v>45</v>
      </c>
      <c r="CW48" s="21">
        <v>47</v>
      </c>
      <c r="CX48" s="21">
        <v>48</v>
      </c>
      <c r="CY48" s="20">
        <v>43</v>
      </c>
      <c r="CZ48" s="20">
        <v>37</v>
      </c>
      <c r="DA48" s="20">
        <v>33</v>
      </c>
      <c r="DB48" s="20">
        <v>54</v>
      </c>
      <c r="DC48" s="20">
        <v>67</v>
      </c>
      <c r="DD48" s="20">
        <v>57</v>
      </c>
      <c r="DE48" s="25">
        <v>61</v>
      </c>
      <c r="DF48" s="24">
        <v>100</v>
      </c>
      <c r="DG48" s="21">
        <v>100</v>
      </c>
      <c r="DH48" s="21">
        <v>100</v>
      </c>
      <c r="DI48" s="21">
        <v>100</v>
      </c>
      <c r="DJ48" s="21">
        <v>100</v>
      </c>
      <c r="DK48" s="20">
        <v>100</v>
      </c>
      <c r="DL48" s="21">
        <v>100</v>
      </c>
      <c r="DM48" s="21">
        <v>100</v>
      </c>
      <c r="DN48" s="21">
        <v>100</v>
      </c>
      <c r="DO48" s="21">
        <v>100</v>
      </c>
      <c r="DP48" s="21">
        <v>100</v>
      </c>
      <c r="DQ48" s="25">
        <v>100</v>
      </c>
      <c r="DR48" s="23" t="s">
        <v>442</v>
      </c>
      <c r="DS48" s="26" t="s">
        <v>512</v>
      </c>
      <c r="DT48" s="29" t="s">
        <v>422</v>
      </c>
      <c r="DU48" s="21" t="s">
        <v>420</v>
      </c>
      <c r="DV48" s="27" t="s">
        <v>423</v>
      </c>
      <c r="DW48" s="28" t="s">
        <v>469</v>
      </c>
      <c r="DX48" s="16"/>
    </row>
    <row r="49" spans="1:128" ht="18" customHeight="1">
      <c r="A49" s="1">
        <v>6</v>
      </c>
      <c r="B49" s="2">
        <f>SUM(Z49:AK49)/CN49/8760</f>
        <v>0.19417553597800072</v>
      </c>
      <c r="C49" s="3">
        <v>211.28189300411523</v>
      </c>
      <c r="D49" s="15" t="s">
        <v>166</v>
      </c>
      <c r="E49" s="16" t="s">
        <v>288</v>
      </c>
      <c r="F49" s="31" t="s">
        <v>289</v>
      </c>
      <c r="G49" s="32" t="s">
        <v>290</v>
      </c>
      <c r="H49" s="17" t="s">
        <v>291</v>
      </c>
      <c r="I49" s="15" t="s">
        <v>292</v>
      </c>
      <c r="J49" s="18" t="s">
        <v>293</v>
      </c>
      <c r="K49" s="15" t="s">
        <v>50</v>
      </c>
      <c r="L49" s="15" t="s">
        <v>51</v>
      </c>
      <c r="M49" s="15" t="s">
        <v>51</v>
      </c>
      <c r="N49" s="15" t="s">
        <v>52</v>
      </c>
      <c r="O49" s="15" t="s">
        <v>53</v>
      </c>
      <c r="P49" s="19" t="s">
        <v>106</v>
      </c>
      <c r="Q49" s="8" t="s">
        <v>55</v>
      </c>
      <c r="R49" s="22"/>
      <c r="S49" s="9" t="s">
        <v>55</v>
      </c>
      <c r="T49" s="10" t="s">
        <v>55</v>
      </c>
      <c r="U49" s="5" t="s">
        <v>55</v>
      </c>
      <c r="V49" s="6">
        <f t="shared" si="1"/>
        <v>457563</v>
      </c>
      <c r="W49" s="6">
        <f t="shared" si="2"/>
        <v>269</v>
      </c>
      <c r="X49" s="7" t="s">
        <v>56</v>
      </c>
      <c r="Y49" s="19" t="s">
        <v>56</v>
      </c>
      <c r="Z49" s="24">
        <v>38815</v>
      </c>
      <c r="AA49" s="21">
        <v>36529</v>
      </c>
      <c r="AB49" s="21">
        <v>44186</v>
      </c>
      <c r="AC49" s="21">
        <v>38938</v>
      </c>
      <c r="AD49" s="21">
        <v>41928</v>
      </c>
      <c r="AE49" s="20">
        <v>36418</v>
      </c>
      <c r="AF49" s="20">
        <v>32301</v>
      </c>
      <c r="AG49" s="20">
        <v>33435</v>
      </c>
      <c r="AH49" s="21">
        <v>37510</v>
      </c>
      <c r="AI49" s="20">
        <v>45642</v>
      </c>
      <c r="AJ49" s="20">
        <v>27802</v>
      </c>
      <c r="AK49" s="25">
        <v>44059</v>
      </c>
      <c r="AL49" s="22" t="s">
        <v>57</v>
      </c>
      <c r="AM49" s="21" t="s">
        <v>57</v>
      </c>
      <c r="AN49" s="21" t="s">
        <v>57</v>
      </c>
      <c r="AO49" s="21" t="s">
        <v>57</v>
      </c>
      <c r="AP49" s="21" t="s">
        <v>57</v>
      </c>
      <c r="AQ49" s="20" t="s">
        <v>57</v>
      </c>
      <c r="AR49" s="20" t="s">
        <v>57</v>
      </c>
      <c r="AS49" s="20" t="s">
        <v>57</v>
      </c>
      <c r="AT49" s="20" t="s">
        <v>57</v>
      </c>
      <c r="AU49" s="20" t="s">
        <v>57</v>
      </c>
      <c r="AV49" s="20" t="s">
        <v>57</v>
      </c>
      <c r="AW49" s="20" t="s">
        <v>57</v>
      </c>
      <c r="AX49" s="24" t="s">
        <v>57</v>
      </c>
      <c r="AY49" s="21" t="s">
        <v>57</v>
      </c>
      <c r="AZ49" s="21" t="s">
        <v>57</v>
      </c>
      <c r="BA49" s="21" t="s">
        <v>57</v>
      </c>
      <c r="BB49" s="21" t="s">
        <v>57</v>
      </c>
      <c r="BC49" s="20" t="s">
        <v>57</v>
      </c>
      <c r="BD49" s="20" t="s">
        <v>57</v>
      </c>
      <c r="BE49" s="20" t="s">
        <v>57</v>
      </c>
      <c r="BF49" s="20" t="s">
        <v>57</v>
      </c>
      <c r="BG49" s="20" t="s">
        <v>57</v>
      </c>
      <c r="BH49" s="20" t="s">
        <v>57</v>
      </c>
      <c r="BI49" s="25" t="s">
        <v>57</v>
      </c>
      <c r="BJ49" s="24" t="s">
        <v>57</v>
      </c>
      <c r="BK49" s="21" t="s">
        <v>57</v>
      </c>
      <c r="BL49" s="21" t="s">
        <v>57</v>
      </c>
      <c r="BM49" s="21" t="s">
        <v>57</v>
      </c>
      <c r="BN49" s="21" t="s">
        <v>57</v>
      </c>
      <c r="BO49" s="21" t="s">
        <v>57</v>
      </c>
      <c r="BP49" s="21" t="s">
        <v>57</v>
      </c>
      <c r="BQ49" s="21" t="s">
        <v>57</v>
      </c>
      <c r="BR49" s="21" t="s">
        <v>57</v>
      </c>
      <c r="BS49" s="21" t="s">
        <v>57</v>
      </c>
      <c r="BT49" s="21" t="s">
        <v>57</v>
      </c>
      <c r="BU49" s="25" t="s">
        <v>57</v>
      </c>
      <c r="BV49" s="24" t="s">
        <v>57</v>
      </c>
      <c r="BW49" s="21" t="s">
        <v>57</v>
      </c>
      <c r="BX49" s="21" t="s">
        <v>57</v>
      </c>
      <c r="BY49" s="21" t="s">
        <v>57</v>
      </c>
      <c r="BZ49" s="21" t="s">
        <v>57</v>
      </c>
      <c r="CA49" s="21" t="s">
        <v>57</v>
      </c>
      <c r="CB49" s="21" t="s">
        <v>57</v>
      </c>
      <c r="CC49" s="21" t="s">
        <v>57</v>
      </c>
      <c r="CD49" s="21" t="s">
        <v>57</v>
      </c>
      <c r="CE49" s="21" t="s">
        <v>57</v>
      </c>
      <c r="CF49" s="21" t="s">
        <v>57</v>
      </c>
      <c r="CG49" s="25" t="s">
        <v>57</v>
      </c>
      <c r="CH49" s="22">
        <v>269</v>
      </c>
      <c r="CI49" s="21">
        <v>269</v>
      </c>
      <c r="CJ49" s="21">
        <v>269</v>
      </c>
      <c r="CK49" s="21">
        <v>269</v>
      </c>
      <c r="CL49" s="21">
        <v>269</v>
      </c>
      <c r="CM49" s="20">
        <v>269</v>
      </c>
      <c r="CN49" s="20">
        <v>269</v>
      </c>
      <c r="CO49" s="20">
        <v>237</v>
      </c>
      <c r="CP49" s="21">
        <v>237</v>
      </c>
      <c r="CQ49" s="20">
        <v>250</v>
      </c>
      <c r="CR49" s="20">
        <v>269</v>
      </c>
      <c r="CS49" s="25">
        <v>269</v>
      </c>
      <c r="CT49" s="24">
        <v>185</v>
      </c>
      <c r="CU49" s="21">
        <v>208</v>
      </c>
      <c r="CV49" s="21">
        <v>228</v>
      </c>
      <c r="CW49" s="21">
        <v>226</v>
      </c>
      <c r="CX49" s="21">
        <v>218</v>
      </c>
      <c r="CY49" s="20">
        <v>207</v>
      </c>
      <c r="CZ49" s="20">
        <v>163</v>
      </c>
      <c r="DA49" s="20">
        <v>161</v>
      </c>
      <c r="DB49" s="20">
        <v>190</v>
      </c>
      <c r="DC49" s="20">
        <v>250</v>
      </c>
      <c r="DD49" s="20">
        <v>269</v>
      </c>
      <c r="DE49" s="25">
        <v>227</v>
      </c>
      <c r="DF49" s="24">
        <v>100</v>
      </c>
      <c r="DG49" s="21">
        <v>100</v>
      </c>
      <c r="DH49" s="21">
        <v>100</v>
      </c>
      <c r="DI49" s="21">
        <v>100</v>
      </c>
      <c r="DJ49" s="21">
        <v>100</v>
      </c>
      <c r="DK49" s="20">
        <v>100</v>
      </c>
      <c r="DL49" s="21">
        <v>100</v>
      </c>
      <c r="DM49" s="21">
        <v>100</v>
      </c>
      <c r="DN49" s="21">
        <v>100</v>
      </c>
      <c r="DO49" s="21">
        <v>100</v>
      </c>
      <c r="DP49" s="21">
        <v>98</v>
      </c>
      <c r="DQ49" s="25">
        <v>100</v>
      </c>
      <c r="DR49" s="23" t="s">
        <v>442</v>
      </c>
      <c r="DS49" s="26" t="s">
        <v>513</v>
      </c>
      <c r="DT49" s="29" t="s">
        <v>422</v>
      </c>
      <c r="DU49" s="21" t="s">
        <v>420</v>
      </c>
      <c r="DV49" s="27" t="s">
        <v>423</v>
      </c>
      <c r="DW49" s="28" t="s">
        <v>469</v>
      </c>
      <c r="DX49" s="16"/>
    </row>
    <row r="50" spans="1:128" ht="18" customHeight="1">
      <c r="A50" s="1">
        <v>7</v>
      </c>
      <c r="B50" s="2">
        <f t="shared" si="6"/>
        <v>0.21896607958251793</v>
      </c>
      <c r="C50" s="3">
        <v>173.3179758308157</v>
      </c>
      <c r="D50" s="15" t="s">
        <v>166</v>
      </c>
      <c r="E50" s="16" t="s">
        <v>294</v>
      </c>
      <c r="F50" s="31" t="s">
        <v>295</v>
      </c>
      <c r="G50" s="32" t="s">
        <v>239</v>
      </c>
      <c r="H50" s="17" t="s">
        <v>296</v>
      </c>
      <c r="I50" s="15" t="s">
        <v>187</v>
      </c>
      <c r="J50" s="18" t="s">
        <v>297</v>
      </c>
      <c r="K50" s="15" t="s">
        <v>50</v>
      </c>
      <c r="L50" s="15" t="s">
        <v>51</v>
      </c>
      <c r="M50" s="15" t="s">
        <v>51</v>
      </c>
      <c r="N50" s="15" t="s">
        <v>52</v>
      </c>
      <c r="O50" s="15" t="s">
        <v>53</v>
      </c>
      <c r="P50" s="19" t="s">
        <v>106</v>
      </c>
      <c r="Q50" s="8" t="s">
        <v>55</v>
      </c>
      <c r="R50" s="22"/>
      <c r="S50" s="9" t="s">
        <v>55</v>
      </c>
      <c r="T50" s="10" t="s">
        <v>55</v>
      </c>
      <c r="U50" s="5" t="s">
        <v>55</v>
      </c>
      <c r="V50" s="6">
        <f t="shared" si="1"/>
        <v>147697</v>
      </c>
      <c r="W50" s="6">
        <f t="shared" si="2"/>
        <v>77</v>
      </c>
      <c r="X50" s="7" t="s">
        <v>56</v>
      </c>
      <c r="Y50" s="19" t="s">
        <v>56</v>
      </c>
      <c r="Z50" s="24">
        <v>11689</v>
      </c>
      <c r="AA50" s="21">
        <v>10279</v>
      </c>
      <c r="AB50" s="21">
        <v>10900</v>
      </c>
      <c r="AC50" s="21">
        <v>16524</v>
      </c>
      <c r="AD50" s="21">
        <v>19238</v>
      </c>
      <c r="AE50" s="20">
        <v>13676</v>
      </c>
      <c r="AF50" s="20">
        <v>9344</v>
      </c>
      <c r="AG50" s="20">
        <v>9436</v>
      </c>
      <c r="AH50" s="21">
        <v>10281</v>
      </c>
      <c r="AI50" s="20">
        <v>13032</v>
      </c>
      <c r="AJ50" s="20">
        <v>9464</v>
      </c>
      <c r="AK50" s="25">
        <v>13834</v>
      </c>
      <c r="AL50" s="22" t="s">
        <v>57</v>
      </c>
      <c r="AM50" s="21" t="s">
        <v>57</v>
      </c>
      <c r="AN50" s="21" t="s">
        <v>57</v>
      </c>
      <c r="AO50" s="21" t="s">
        <v>57</v>
      </c>
      <c r="AP50" s="21" t="s">
        <v>57</v>
      </c>
      <c r="AQ50" s="20" t="s">
        <v>57</v>
      </c>
      <c r="AR50" s="20" t="s">
        <v>57</v>
      </c>
      <c r="AS50" s="20" t="s">
        <v>57</v>
      </c>
      <c r="AT50" s="20" t="s">
        <v>57</v>
      </c>
      <c r="AU50" s="20" t="s">
        <v>57</v>
      </c>
      <c r="AV50" s="20" t="s">
        <v>57</v>
      </c>
      <c r="AW50" s="20" t="s">
        <v>57</v>
      </c>
      <c r="AX50" s="24" t="s">
        <v>57</v>
      </c>
      <c r="AY50" s="21" t="s">
        <v>57</v>
      </c>
      <c r="AZ50" s="21" t="s">
        <v>57</v>
      </c>
      <c r="BA50" s="21" t="s">
        <v>57</v>
      </c>
      <c r="BB50" s="21" t="s">
        <v>57</v>
      </c>
      <c r="BC50" s="20" t="s">
        <v>57</v>
      </c>
      <c r="BD50" s="20" t="s">
        <v>57</v>
      </c>
      <c r="BE50" s="20" t="s">
        <v>57</v>
      </c>
      <c r="BF50" s="20" t="s">
        <v>57</v>
      </c>
      <c r="BG50" s="20" t="s">
        <v>57</v>
      </c>
      <c r="BH50" s="20" t="s">
        <v>57</v>
      </c>
      <c r="BI50" s="25" t="s">
        <v>57</v>
      </c>
      <c r="BJ50" s="24" t="s">
        <v>57</v>
      </c>
      <c r="BK50" s="21" t="s">
        <v>57</v>
      </c>
      <c r="BL50" s="21" t="s">
        <v>57</v>
      </c>
      <c r="BM50" s="21" t="s">
        <v>57</v>
      </c>
      <c r="BN50" s="21" t="s">
        <v>57</v>
      </c>
      <c r="BO50" s="21" t="s">
        <v>57</v>
      </c>
      <c r="BP50" s="21" t="s">
        <v>57</v>
      </c>
      <c r="BQ50" s="21" t="s">
        <v>57</v>
      </c>
      <c r="BR50" s="21" t="s">
        <v>57</v>
      </c>
      <c r="BS50" s="21" t="s">
        <v>57</v>
      </c>
      <c r="BT50" s="21" t="s">
        <v>57</v>
      </c>
      <c r="BU50" s="25" t="s">
        <v>57</v>
      </c>
      <c r="BV50" s="24" t="s">
        <v>57</v>
      </c>
      <c r="BW50" s="21" t="s">
        <v>57</v>
      </c>
      <c r="BX50" s="21" t="s">
        <v>57</v>
      </c>
      <c r="BY50" s="21" t="s">
        <v>57</v>
      </c>
      <c r="BZ50" s="21" t="s">
        <v>57</v>
      </c>
      <c r="CA50" s="21" t="s">
        <v>57</v>
      </c>
      <c r="CB50" s="21" t="s">
        <v>57</v>
      </c>
      <c r="CC50" s="21" t="s">
        <v>57</v>
      </c>
      <c r="CD50" s="21" t="s">
        <v>57</v>
      </c>
      <c r="CE50" s="21" t="s">
        <v>57</v>
      </c>
      <c r="CF50" s="21" t="s">
        <v>57</v>
      </c>
      <c r="CG50" s="25" t="s">
        <v>57</v>
      </c>
      <c r="CH50" s="22">
        <v>77</v>
      </c>
      <c r="CI50" s="21">
        <v>77</v>
      </c>
      <c r="CJ50" s="21">
        <v>77</v>
      </c>
      <c r="CK50" s="21">
        <v>77</v>
      </c>
      <c r="CL50" s="21">
        <v>77</v>
      </c>
      <c r="CM50" s="20">
        <v>77</v>
      </c>
      <c r="CN50" s="20">
        <v>77</v>
      </c>
      <c r="CO50" s="20">
        <v>69</v>
      </c>
      <c r="CP50" s="21">
        <v>69</v>
      </c>
      <c r="CQ50" s="20">
        <v>69</v>
      </c>
      <c r="CR50" s="20">
        <v>69</v>
      </c>
      <c r="CS50" s="25">
        <v>77</v>
      </c>
      <c r="CT50" s="24">
        <v>51</v>
      </c>
      <c r="CU50" s="21">
        <v>49</v>
      </c>
      <c r="CV50" s="21">
        <v>53</v>
      </c>
      <c r="CW50" s="21">
        <v>69</v>
      </c>
      <c r="CX50" s="21">
        <v>66</v>
      </c>
      <c r="CY50" s="20">
        <v>62</v>
      </c>
      <c r="CZ50" s="20">
        <v>52</v>
      </c>
      <c r="DA50" s="20">
        <v>46</v>
      </c>
      <c r="DB50" s="20">
        <v>50</v>
      </c>
      <c r="DC50" s="20">
        <v>65</v>
      </c>
      <c r="DD50" s="20">
        <v>66</v>
      </c>
      <c r="DE50" s="25">
        <v>77</v>
      </c>
      <c r="DF50" s="24">
        <v>100</v>
      </c>
      <c r="DG50" s="21">
        <v>100</v>
      </c>
      <c r="DH50" s="21">
        <v>100</v>
      </c>
      <c r="DI50" s="21">
        <v>100</v>
      </c>
      <c r="DJ50" s="21">
        <v>100</v>
      </c>
      <c r="DK50" s="20">
        <v>100</v>
      </c>
      <c r="DL50" s="21">
        <v>100</v>
      </c>
      <c r="DM50" s="21">
        <v>100</v>
      </c>
      <c r="DN50" s="21">
        <v>100</v>
      </c>
      <c r="DO50" s="21">
        <v>99</v>
      </c>
      <c r="DP50" s="21">
        <v>100</v>
      </c>
      <c r="DQ50" s="25">
        <v>99</v>
      </c>
      <c r="DR50" s="23" t="s">
        <v>442</v>
      </c>
      <c r="DS50" s="26" t="s">
        <v>514</v>
      </c>
      <c r="DT50" s="29" t="s">
        <v>422</v>
      </c>
      <c r="DU50" s="21" t="s">
        <v>420</v>
      </c>
      <c r="DV50" s="27" t="s">
        <v>423</v>
      </c>
      <c r="DW50" s="28" t="s">
        <v>469</v>
      </c>
      <c r="DX50" s="16"/>
    </row>
    <row r="51" spans="1:128" ht="18" customHeight="1">
      <c r="A51" s="1">
        <v>9</v>
      </c>
      <c r="B51" s="2">
        <f t="shared" ref="B51:B75" si="7">SUM(Z51:AK51)/CN51/8760</f>
        <v>0.2908917946589179</v>
      </c>
      <c r="C51" s="3">
        <v>156.51482799525505</v>
      </c>
      <c r="D51" s="15" t="s">
        <v>166</v>
      </c>
      <c r="E51" s="16" t="s">
        <v>298</v>
      </c>
      <c r="F51" s="31" t="s">
        <v>299</v>
      </c>
      <c r="G51" s="32" t="s">
        <v>61</v>
      </c>
      <c r="H51" s="17" t="s">
        <v>300</v>
      </c>
      <c r="I51" s="15" t="s">
        <v>187</v>
      </c>
      <c r="J51" s="18" t="s">
        <v>301</v>
      </c>
      <c r="K51" s="15" t="s">
        <v>50</v>
      </c>
      <c r="L51" s="15" t="s">
        <v>51</v>
      </c>
      <c r="M51" s="15" t="s">
        <v>51</v>
      </c>
      <c r="N51" s="15" t="s">
        <v>52</v>
      </c>
      <c r="O51" s="15" t="s">
        <v>53</v>
      </c>
      <c r="P51" s="19" t="s">
        <v>106</v>
      </c>
      <c r="Q51" s="8" t="s">
        <v>55</v>
      </c>
      <c r="R51" s="22"/>
      <c r="S51" s="9" t="s">
        <v>55</v>
      </c>
      <c r="T51" s="10" t="s">
        <v>55</v>
      </c>
      <c r="U51" s="5" t="s">
        <v>55</v>
      </c>
      <c r="V51" s="6">
        <f t="shared" si="1"/>
        <v>168182</v>
      </c>
      <c r="W51" s="6">
        <f t="shared" si="2"/>
        <v>66</v>
      </c>
      <c r="X51" s="7" t="s">
        <v>56</v>
      </c>
      <c r="Y51" s="19" t="s">
        <v>56</v>
      </c>
      <c r="Z51" s="24">
        <v>10735</v>
      </c>
      <c r="AA51" s="21">
        <v>14923</v>
      </c>
      <c r="AB51" s="21">
        <v>20060</v>
      </c>
      <c r="AC51" s="21">
        <v>21483</v>
      </c>
      <c r="AD51" s="21">
        <v>19190</v>
      </c>
      <c r="AE51" s="20">
        <v>16455</v>
      </c>
      <c r="AF51" s="20">
        <v>11928</v>
      </c>
      <c r="AG51" s="20">
        <v>8469</v>
      </c>
      <c r="AH51" s="21">
        <v>9252</v>
      </c>
      <c r="AI51" s="20">
        <v>12956</v>
      </c>
      <c r="AJ51" s="20">
        <v>9485</v>
      </c>
      <c r="AK51" s="25">
        <v>13246</v>
      </c>
      <c r="AL51" s="22" t="s">
        <v>57</v>
      </c>
      <c r="AM51" s="21" t="s">
        <v>57</v>
      </c>
      <c r="AN51" s="21" t="s">
        <v>57</v>
      </c>
      <c r="AO51" s="21" t="s">
        <v>57</v>
      </c>
      <c r="AP51" s="21" t="s">
        <v>57</v>
      </c>
      <c r="AQ51" s="20" t="s">
        <v>57</v>
      </c>
      <c r="AR51" s="20" t="s">
        <v>57</v>
      </c>
      <c r="AS51" s="20" t="s">
        <v>57</v>
      </c>
      <c r="AT51" s="20" t="s">
        <v>57</v>
      </c>
      <c r="AU51" s="20" t="s">
        <v>57</v>
      </c>
      <c r="AV51" s="20" t="s">
        <v>57</v>
      </c>
      <c r="AW51" s="20" t="s">
        <v>57</v>
      </c>
      <c r="AX51" s="24" t="s">
        <v>57</v>
      </c>
      <c r="AY51" s="21" t="s">
        <v>57</v>
      </c>
      <c r="AZ51" s="21" t="s">
        <v>57</v>
      </c>
      <c r="BA51" s="21" t="s">
        <v>57</v>
      </c>
      <c r="BB51" s="21" t="s">
        <v>57</v>
      </c>
      <c r="BC51" s="20" t="s">
        <v>57</v>
      </c>
      <c r="BD51" s="20" t="s">
        <v>57</v>
      </c>
      <c r="BE51" s="20" t="s">
        <v>57</v>
      </c>
      <c r="BF51" s="20" t="s">
        <v>57</v>
      </c>
      <c r="BG51" s="20" t="s">
        <v>57</v>
      </c>
      <c r="BH51" s="20" t="s">
        <v>57</v>
      </c>
      <c r="BI51" s="25" t="s">
        <v>57</v>
      </c>
      <c r="BJ51" s="24" t="s">
        <v>57</v>
      </c>
      <c r="BK51" s="21" t="s">
        <v>57</v>
      </c>
      <c r="BL51" s="21" t="s">
        <v>57</v>
      </c>
      <c r="BM51" s="21" t="s">
        <v>57</v>
      </c>
      <c r="BN51" s="21" t="s">
        <v>57</v>
      </c>
      <c r="BO51" s="21" t="s">
        <v>57</v>
      </c>
      <c r="BP51" s="21" t="s">
        <v>57</v>
      </c>
      <c r="BQ51" s="21" t="s">
        <v>57</v>
      </c>
      <c r="BR51" s="21" t="s">
        <v>57</v>
      </c>
      <c r="BS51" s="21" t="s">
        <v>57</v>
      </c>
      <c r="BT51" s="21" t="s">
        <v>57</v>
      </c>
      <c r="BU51" s="25" t="s">
        <v>57</v>
      </c>
      <c r="BV51" s="24" t="s">
        <v>57</v>
      </c>
      <c r="BW51" s="21" t="s">
        <v>57</v>
      </c>
      <c r="BX51" s="21" t="s">
        <v>57</v>
      </c>
      <c r="BY51" s="21" t="s">
        <v>57</v>
      </c>
      <c r="BZ51" s="21" t="s">
        <v>57</v>
      </c>
      <c r="CA51" s="21" t="s">
        <v>57</v>
      </c>
      <c r="CB51" s="21" t="s">
        <v>57</v>
      </c>
      <c r="CC51" s="21" t="s">
        <v>57</v>
      </c>
      <c r="CD51" s="21" t="s">
        <v>57</v>
      </c>
      <c r="CE51" s="21" t="s">
        <v>57</v>
      </c>
      <c r="CF51" s="21" t="s">
        <v>57</v>
      </c>
      <c r="CG51" s="25" t="s">
        <v>57</v>
      </c>
      <c r="CH51" s="22">
        <v>66</v>
      </c>
      <c r="CI51" s="21">
        <v>66</v>
      </c>
      <c r="CJ51" s="21">
        <v>66</v>
      </c>
      <c r="CK51" s="21">
        <v>66</v>
      </c>
      <c r="CL51" s="21">
        <v>66</v>
      </c>
      <c r="CM51" s="20">
        <v>66</v>
      </c>
      <c r="CN51" s="20">
        <v>66</v>
      </c>
      <c r="CO51" s="20">
        <v>59</v>
      </c>
      <c r="CP51" s="21">
        <v>59</v>
      </c>
      <c r="CQ51" s="20">
        <v>66</v>
      </c>
      <c r="CR51" s="20">
        <v>66</v>
      </c>
      <c r="CS51" s="25">
        <v>66</v>
      </c>
      <c r="CT51" s="24">
        <v>40</v>
      </c>
      <c r="CU51" s="21">
        <v>50</v>
      </c>
      <c r="CV51" s="21">
        <v>55</v>
      </c>
      <c r="CW51" s="21">
        <v>60</v>
      </c>
      <c r="CX51" s="21">
        <v>61</v>
      </c>
      <c r="CY51" s="20">
        <v>53</v>
      </c>
      <c r="CZ51" s="20">
        <v>41</v>
      </c>
      <c r="DA51" s="20">
        <v>34</v>
      </c>
      <c r="DB51" s="20">
        <v>48</v>
      </c>
      <c r="DC51" s="20">
        <v>66</v>
      </c>
      <c r="DD51" s="20">
        <v>65</v>
      </c>
      <c r="DE51" s="25">
        <v>65</v>
      </c>
      <c r="DF51" s="24">
        <v>100</v>
      </c>
      <c r="DG51" s="21">
        <v>100</v>
      </c>
      <c r="DH51" s="21">
        <v>100</v>
      </c>
      <c r="DI51" s="21">
        <v>100</v>
      </c>
      <c r="DJ51" s="21">
        <v>100</v>
      </c>
      <c r="DK51" s="20">
        <v>100</v>
      </c>
      <c r="DL51" s="21">
        <v>100</v>
      </c>
      <c r="DM51" s="21">
        <v>100</v>
      </c>
      <c r="DN51" s="21">
        <v>100</v>
      </c>
      <c r="DO51" s="21">
        <v>100</v>
      </c>
      <c r="DP51" s="21">
        <v>100</v>
      </c>
      <c r="DQ51" s="25">
        <v>100</v>
      </c>
      <c r="DR51" s="23" t="s">
        <v>474</v>
      </c>
      <c r="DS51" s="26" t="s">
        <v>515</v>
      </c>
      <c r="DT51" s="29" t="s">
        <v>422</v>
      </c>
      <c r="DU51" s="21" t="s">
        <v>420</v>
      </c>
      <c r="DV51" s="27" t="s">
        <v>423</v>
      </c>
      <c r="DW51" s="28" t="s">
        <v>469</v>
      </c>
      <c r="DX51" s="16"/>
    </row>
    <row r="52" spans="1:128" ht="18" customHeight="1">
      <c r="A52" s="1">
        <v>7</v>
      </c>
      <c r="B52" s="2">
        <f t="shared" si="7"/>
        <v>0.20371556930328472</v>
      </c>
      <c r="C52" s="3">
        <v>214.38623326959848</v>
      </c>
      <c r="D52" s="15" t="s">
        <v>166</v>
      </c>
      <c r="E52" s="16" t="s">
        <v>302</v>
      </c>
      <c r="F52" s="31" t="s">
        <v>303</v>
      </c>
      <c r="G52" s="32" t="s">
        <v>304</v>
      </c>
      <c r="H52" s="17" t="s">
        <v>305</v>
      </c>
      <c r="I52" s="15" t="s">
        <v>187</v>
      </c>
      <c r="J52" s="18" t="s">
        <v>306</v>
      </c>
      <c r="K52" s="15" t="s">
        <v>50</v>
      </c>
      <c r="L52" s="15" t="s">
        <v>51</v>
      </c>
      <c r="M52" s="15" t="s">
        <v>51</v>
      </c>
      <c r="N52" s="15" t="s">
        <v>52</v>
      </c>
      <c r="O52" s="15" t="s">
        <v>53</v>
      </c>
      <c r="P52" s="19" t="s">
        <v>106</v>
      </c>
      <c r="Q52" s="8" t="s">
        <v>55</v>
      </c>
      <c r="R52" s="22"/>
      <c r="S52" s="9" t="s">
        <v>55</v>
      </c>
      <c r="T52" s="10" t="s">
        <v>55</v>
      </c>
      <c r="U52" s="5" t="s">
        <v>55</v>
      </c>
      <c r="V52" s="6">
        <f t="shared" ref="V52:V75" si="8">SUM(Z52:AK52)</f>
        <v>110642</v>
      </c>
      <c r="W52" s="6">
        <f t="shared" ref="W52:W75" si="9">CN52</f>
        <v>62</v>
      </c>
      <c r="X52" s="7" t="s">
        <v>56</v>
      </c>
      <c r="Y52" s="19" t="s">
        <v>56</v>
      </c>
      <c r="Z52" s="24">
        <v>8739</v>
      </c>
      <c r="AA52" s="21">
        <v>9092</v>
      </c>
      <c r="AB52" s="21">
        <v>10201</v>
      </c>
      <c r="AC52" s="21">
        <v>9406</v>
      </c>
      <c r="AD52" s="21">
        <v>9524</v>
      </c>
      <c r="AE52" s="20">
        <v>8683</v>
      </c>
      <c r="AF52" s="20">
        <v>8037</v>
      </c>
      <c r="AG52" s="20">
        <v>8119</v>
      </c>
      <c r="AH52" s="21">
        <v>8754</v>
      </c>
      <c r="AI52" s="20">
        <v>11408</v>
      </c>
      <c r="AJ52" s="20">
        <v>7755</v>
      </c>
      <c r="AK52" s="25">
        <v>10924</v>
      </c>
      <c r="AL52" s="22" t="s">
        <v>57</v>
      </c>
      <c r="AM52" s="21" t="s">
        <v>57</v>
      </c>
      <c r="AN52" s="21" t="s">
        <v>57</v>
      </c>
      <c r="AO52" s="21" t="s">
        <v>57</v>
      </c>
      <c r="AP52" s="21" t="s">
        <v>57</v>
      </c>
      <c r="AQ52" s="20" t="s">
        <v>57</v>
      </c>
      <c r="AR52" s="20" t="s">
        <v>57</v>
      </c>
      <c r="AS52" s="20" t="s">
        <v>57</v>
      </c>
      <c r="AT52" s="20" t="s">
        <v>57</v>
      </c>
      <c r="AU52" s="20" t="s">
        <v>57</v>
      </c>
      <c r="AV52" s="20" t="s">
        <v>57</v>
      </c>
      <c r="AW52" s="20" t="s">
        <v>57</v>
      </c>
      <c r="AX52" s="24" t="s">
        <v>57</v>
      </c>
      <c r="AY52" s="21" t="s">
        <v>57</v>
      </c>
      <c r="AZ52" s="21" t="s">
        <v>57</v>
      </c>
      <c r="BA52" s="21" t="s">
        <v>57</v>
      </c>
      <c r="BB52" s="21" t="s">
        <v>57</v>
      </c>
      <c r="BC52" s="20" t="s">
        <v>57</v>
      </c>
      <c r="BD52" s="20" t="s">
        <v>57</v>
      </c>
      <c r="BE52" s="20" t="s">
        <v>57</v>
      </c>
      <c r="BF52" s="20" t="s">
        <v>57</v>
      </c>
      <c r="BG52" s="20" t="s">
        <v>57</v>
      </c>
      <c r="BH52" s="20" t="s">
        <v>57</v>
      </c>
      <c r="BI52" s="25" t="s">
        <v>57</v>
      </c>
      <c r="BJ52" s="24" t="s">
        <v>57</v>
      </c>
      <c r="BK52" s="21" t="s">
        <v>57</v>
      </c>
      <c r="BL52" s="21" t="s">
        <v>57</v>
      </c>
      <c r="BM52" s="21" t="s">
        <v>57</v>
      </c>
      <c r="BN52" s="21" t="s">
        <v>57</v>
      </c>
      <c r="BO52" s="21" t="s">
        <v>57</v>
      </c>
      <c r="BP52" s="21" t="s">
        <v>57</v>
      </c>
      <c r="BQ52" s="21" t="s">
        <v>57</v>
      </c>
      <c r="BR52" s="21" t="s">
        <v>57</v>
      </c>
      <c r="BS52" s="21" t="s">
        <v>57</v>
      </c>
      <c r="BT52" s="21" t="s">
        <v>57</v>
      </c>
      <c r="BU52" s="25" t="s">
        <v>57</v>
      </c>
      <c r="BV52" s="24" t="s">
        <v>57</v>
      </c>
      <c r="BW52" s="21" t="s">
        <v>57</v>
      </c>
      <c r="BX52" s="21" t="s">
        <v>57</v>
      </c>
      <c r="BY52" s="21" t="s">
        <v>57</v>
      </c>
      <c r="BZ52" s="21" t="s">
        <v>57</v>
      </c>
      <c r="CA52" s="21" t="s">
        <v>57</v>
      </c>
      <c r="CB52" s="21" t="s">
        <v>57</v>
      </c>
      <c r="CC52" s="21" t="s">
        <v>57</v>
      </c>
      <c r="CD52" s="21" t="s">
        <v>57</v>
      </c>
      <c r="CE52" s="21" t="s">
        <v>57</v>
      </c>
      <c r="CF52" s="21" t="s">
        <v>57</v>
      </c>
      <c r="CG52" s="25" t="s">
        <v>57</v>
      </c>
      <c r="CH52" s="22">
        <v>62</v>
      </c>
      <c r="CI52" s="21">
        <v>62</v>
      </c>
      <c r="CJ52" s="21">
        <v>62</v>
      </c>
      <c r="CK52" s="21">
        <v>62</v>
      </c>
      <c r="CL52" s="21">
        <v>62</v>
      </c>
      <c r="CM52" s="20">
        <v>62</v>
      </c>
      <c r="CN52" s="20">
        <v>62</v>
      </c>
      <c r="CO52" s="20">
        <v>64</v>
      </c>
      <c r="CP52" s="21">
        <v>64</v>
      </c>
      <c r="CQ52" s="20">
        <v>64</v>
      </c>
      <c r="CR52" s="20">
        <v>64</v>
      </c>
      <c r="CS52" s="25">
        <v>62</v>
      </c>
      <c r="CT52" s="24">
        <v>44</v>
      </c>
      <c r="CU52" s="21">
        <v>44</v>
      </c>
      <c r="CV52" s="21">
        <v>46</v>
      </c>
      <c r="CW52" s="21">
        <v>45</v>
      </c>
      <c r="CX52" s="21">
        <v>47</v>
      </c>
      <c r="CY52" s="20">
        <v>45</v>
      </c>
      <c r="CZ52" s="20">
        <v>39</v>
      </c>
      <c r="DA52" s="20">
        <v>39</v>
      </c>
      <c r="DB52" s="20">
        <v>52</v>
      </c>
      <c r="DC52" s="20">
        <v>59</v>
      </c>
      <c r="DD52" s="20">
        <v>60</v>
      </c>
      <c r="DE52" s="25">
        <v>62</v>
      </c>
      <c r="DF52" s="24">
        <v>100</v>
      </c>
      <c r="DG52" s="21">
        <v>100</v>
      </c>
      <c r="DH52" s="21">
        <v>100</v>
      </c>
      <c r="DI52" s="21">
        <v>100</v>
      </c>
      <c r="DJ52" s="21">
        <v>100</v>
      </c>
      <c r="DK52" s="20">
        <v>100</v>
      </c>
      <c r="DL52" s="21">
        <v>100</v>
      </c>
      <c r="DM52" s="21">
        <v>100</v>
      </c>
      <c r="DN52" s="21">
        <v>100</v>
      </c>
      <c r="DO52" s="21">
        <v>100</v>
      </c>
      <c r="DP52" s="21">
        <v>100</v>
      </c>
      <c r="DQ52" s="25">
        <v>100</v>
      </c>
      <c r="DR52" s="23" t="s">
        <v>442</v>
      </c>
      <c r="DS52" s="26" t="s">
        <v>516</v>
      </c>
      <c r="DT52" s="29" t="s">
        <v>422</v>
      </c>
      <c r="DU52" s="21" t="s">
        <v>420</v>
      </c>
      <c r="DV52" s="27" t="s">
        <v>423</v>
      </c>
      <c r="DW52" s="28" t="s">
        <v>469</v>
      </c>
      <c r="DX52" s="16"/>
    </row>
    <row r="53" spans="1:128" ht="18" customHeight="1">
      <c r="A53" s="1">
        <v>6</v>
      </c>
      <c r="B53" s="2">
        <f t="shared" si="7"/>
        <v>0.16587314845751197</v>
      </c>
      <c r="C53" s="3">
        <v>180.69514237855947</v>
      </c>
      <c r="D53" s="15" t="s">
        <v>166</v>
      </c>
      <c r="E53" s="16" t="s">
        <v>307</v>
      </c>
      <c r="F53" s="31" t="s">
        <v>308</v>
      </c>
      <c r="G53" s="32" t="s">
        <v>240</v>
      </c>
      <c r="H53" s="17" t="s">
        <v>309</v>
      </c>
      <c r="I53" s="15" t="s">
        <v>187</v>
      </c>
      <c r="J53" s="18" t="s">
        <v>310</v>
      </c>
      <c r="K53" s="15" t="s">
        <v>50</v>
      </c>
      <c r="L53" s="15" t="s">
        <v>51</v>
      </c>
      <c r="M53" s="15" t="s">
        <v>51</v>
      </c>
      <c r="N53" s="15" t="s">
        <v>52</v>
      </c>
      <c r="O53" s="15" t="s">
        <v>53</v>
      </c>
      <c r="P53" s="19" t="s">
        <v>106</v>
      </c>
      <c r="Q53" s="8" t="s">
        <v>55</v>
      </c>
      <c r="R53" s="22"/>
      <c r="S53" s="9" t="s">
        <v>55</v>
      </c>
      <c r="T53" s="10" t="s">
        <v>55</v>
      </c>
      <c r="U53" s="5" t="s">
        <v>55</v>
      </c>
      <c r="V53" s="6">
        <f t="shared" si="8"/>
        <v>59575</v>
      </c>
      <c r="W53" s="6">
        <f t="shared" si="9"/>
        <v>41</v>
      </c>
      <c r="X53" s="7" t="s">
        <v>56</v>
      </c>
      <c r="Y53" s="19" t="s">
        <v>56</v>
      </c>
      <c r="Z53" s="24">
        <v>4143</v>
      </c>
      <c r="AA53" s="21">
        <v>4238</v>
      </c>
      <c r="AB53" s="21">
        <v>5942</v>
      </c>
      <c r="AC53" s="21">
        <v>7444</v>
      </c>
      <c r="AD53" s="21">
        <v>5835</v>
      </c>
      <c r="AE53" s="20">
        <v>4777</v>
      </c>
      <c r="AF53" s="20">
        <v>4182</v>
      </c>
      <c r="AG53" s="20">
        <v>3725</v>
      </c>
      <c r="AH53" s="21">
        <v>4013</v>
      </c>
      <c r="AI53" s="20">
        <v>5791</v>
      </c>
      <c r="AJ53" s="20">
        <v>3734</v>
      </c>
      <c r="AK53" s="25">
        <v>5751</v>
      </c>
      <c r="AL53" s="22" t="s">
        <v>57</v>
      </c>
      <c r="AM53" s="21" t="s">
        <v>57</v>
      </c>
      <c r="AN53" s="21" t="s">
        <v>57</v>
      </c>
      <c r="AO53" s="21" t="s">
        <v>57</v>
      </c>
      <c r="AP53" s="21" t="s">
        <v>57</v>
      </c>
      <c r="AQ53" s="20" t="s">
        <v>57</v>
      </c>
      <c r="AR53" s="20" t="s">
        <v>57</v>
      </c>
      <c r="AS53" s="20" t="s">
        <v>57</v>
      </c>
      <c r="AT53" s="20" t="s">
        <v>57</v>
      </c>
      <c r="AU53" s="20" t="s">
        <v>57</v>
      </c>
      <c r="AV53" s="20" t="s">
        <v>57</v>
      </c>
      <c r="AW53" s="20" t="s">
        <v>57</v>
      </c>
      <c r="AX53" s="24" t="s">
        <v>57</v>
      </c>
      <c r="AY53" s="21" t="s">
        <v>57</v>
      </c>
      <c r="AZ53" s="21" t="s">
        <v>57</v>
      </c>
      <c r="BA53" s="21" t="s">
        <v>57</v>
      </c>
      <c r="BB53" s="21" t="s">
        <v>57</v>
      </c>
      <c r="BC53" s="20" t="s">
        <v>57</v>
      </c>
      <c r="BD53" s="20" t="s">
        <v>57</v>
      </c>
      <c r="BE53" s="20" t="s">
        <v>57</v>
      </c>
      <c r="BF53" s="20" t="s">
        <v>57</v>
      </c>
      <c r="BG53" s="20" t="s">
        <v>57</v>
      </c>
      <c r="BH53" s="20" t="s">
        <v>57</v>
      </c>
      <c r="BI53" s="25" t="s">
        <v>57</v>
      </c>
      <c r="BJ53" s="24" t="s">
        <v>57</v>
      </c>
      <c r="BK53" s="21" t="s">
        <v>57</v>
      </c>
      <c r="BL53" s="21" t="s">
        <v>57</v>
      </c>
      <c r="BM53" s="21" t="s">
        <v>57</v>
      </c>
      <c r="BN53" s="21" t="s">
        <v>57</v>
      </c>
      <c r="BO53" s="21" t="s">
        <v>57</v>
      </c>
      <c r="BP53" s="21" t="s">
        <v>57</v>
      </c>
      <c r="BQ53" s="21" t="s">
        <v>57</v>
      </c>
      <c r="BR53" s="21" t="s">
        <v>57</v>
      </c>
      <c r="BS53" s="21" t="s">
        <v>57</v>
      </c>
      <c r="BT53" s="21" t="s">
        <v>57</v>
      </c>
      <c r="BU53" s="25" t="s">
        <v>57</v>
      </c>
      <c r="BV53" s="24" t="s">
        <v>57</v>
      </c>
      <c r="BW53" s="21" t="s">
        <v>57</v>
      </c>
      <c r="BX53" s="21" t="s">
        <v>57</v>
      </c>
      <c r="BY53" s="21" t="s">
        <v>57</v>
      </c>
      <c r="BZ53" s="21" t="s">
        <v>57</v>
      </c>
      <c r="CA53" s="21" t="s">
        <v>57</v>
      </c>
      <c r="CB53" s="21" t="s">
        <v>57</v>
      </c>
      <c r="CC53" s="21" t="s">
        <v>57</v>
      </c>
      <c r="CD53" s="21" t="s">
        <v>57</v>
      </c>
      <c r="CE53" s="21" t="s">
        <v>57</v>
      </c>
      <c r="CF53" s="21" t="s">
        <v>57</v>
      </c>
      <c r="CG53" s="25" t="s">
        <v>57</v>
      </c>
      <c r="CH53" s="22">
        <v>40</v>
      </c>
      <c r="CI53" s="21">
        <v>40</v>
      </c>
      <c r="CJ53" s="21">
        <v>40</v>
      </c>
      <c r="CK53" s="21">
        <v>40</v>
      </c>
      <c r="CL53" s="21">
        <v>41</v>
      </c>
      <c r="CM53" s="20">
        <v>41</v>
      </c>
      <c r="CN53" s="20">
        <v>41</v>
      </c>
      <c r="CO53" s="20">
        <v>40</v>
      </c>
      <c r="CP53" s="21">
        <v>40</v>
      </c>
      <c r="CQ53" s="20">
        <v>40</v>
      </c>
      <c r="CR53" s="20">
        <v>40</v>
      </c>
      <c r="CS53" s="25">
        <v>40</v>
      </c>
      <c r="CT53" s="24">
        <v>30</v>
      </c>
      <c r="CU53" s="21">
        <v>29</v>
      </c>
      <c r="CV53" s="21">
        <v>37</v>
      </c>
      <c r="CW53" s="21">
        <v>38</v>
      </c>
      <c r="CX53" s="21">
        <v>41</v>
      </c>
      <c r="CY53" s="20">
        <v>34</v>
      </c>
      <c r="CZ53" s="20">
        <v>30</v>
      </c>
      <c r="DA53" s="20">
        <v>26</v>
      </c>
      <c r="DB53" s="20">
        <v>23</v>
      </c>
      <c r="DC53" s="20">
        <v>39</v>
      </c>
      <c r="DD53" s="20">
        <v>36</v>
      </c>
      <c r="DE53" s="25">
        <v>40</v>
      </c>
      <c r="DF53" s="24">
        <v>100</v>
      </c>
      <c r="DG53" s="21">
        <v>100</v>
      </c>
      <c r="DH53" s="21">
        <v>100</v>
      </c>
      <c r="DI53" s="21">
        <v>100</v>
      </c>
      <c r="DJ53" s="21">
        <v>100</v>
      </c>
      <c r="DK53" s="20">
        <v>100</v>
      </c>
      <c r="DL53" s="21">
        <v>100</v>
      </c>
      <c r="DM53" s="21">
        <v>100</v>
      </c>
      <c r="DN53" s="21">
        <v>100</v>
      </c>
      <c r="DO53" s="21">
        <v>100</v>
      </c>
      <c r="DP53" s="21">
        <v>100</v>
      </c>
      <c r="DQ53" s="25">
        <v>100</v>
      </c>
      <c r="DR53" s="23" t="s">
        <v>470</v>
      </c>
      <c r="DS53" s="26" t="s">
        <v>517</v>
      </c>
      <c r="DT53" s="29" t="s">
        <v>422</v>
      </c>
      <c r="DU53" s="21" t="s">
        <v>420</v>
      </c>
      <c r="DV53" s="27" t="s">
        <v>423</v>
      </c>
      <c r="DW53" s="28" t="s">
        <v>469</v>
      </c>
      <c r="DX53" s="16"/>
    </row>
    <row r="54" spans="1:128" ht="18" customHeight="1">
      <c r="A54" s="1">
        <v>6</v>
      </c>
      <c r="B54" s="2">
        <f t="shared" si="7"/>
        <v>0.18598468110178229</v>
      </c>
      <c r="C54" s="3">
        <v>131.54094827586206</v>
      </c>
      <c r="D54" s="15" t="s">
        <v>166</v>
      </c>
      <c r="E54" s="16" t="s">
        <v>311</v>
      </c>
      <c r="F54" s="31" t="s">
        <v>312</v>
      </c>
      <c r="G54" s="32" t="s">
        <v>313</v>
      </c>
      <c r="H54" s="17" t="s">
        <v>314</v>
      </c>
      <c r="I54" s="15" t="s">
        <v>187</v>
      </c>
      <c r="J54" s="18" t="s">
        <v>315</v>
      </c>
      <c r="K54" s="15" t="s">
        <v>50</v>
      </c>
      <c r="L54" s="15" t="s">
        <v>51</v>
      </c>
      <c r="M54" s="15" t="s">
        <v>51</v>
      </c>
      <c r="N54" s="15" t="s">
        <v>52</v>
      </c>
      <c r="O54" s="15" t="s">
        <v>53</v>
      </c>
      <c r="P54" s="19" t="s">
        <v>106</v>
      </c>
      <c r="Q54" s="8" t="s">
        <v>55</v>
      </c>
      <c r="R54" s="22"/>
      <c r="S54" s="9" t="s">
        <v>55</v>
      </c>
      <c r="T54" s="10" t="s">
        <v>55</v>
      </c>
      <c r="U54" s="5" t="s">
        <v>55</v>
      </c>
      <c r="V54" s="6">
        <f t="shared" si="8"/>
        <v>50506</v>
      </c>
      <c r="W54" s="6">
        <f t="shared" si="9"/>
        <v>31</v>
      </c>
      <c r="X54" s="7" t="s">
        <v>56</v>
      </c>
      <c r="Y54" s="19" t="s">
        <v>56</v>
      </c>
      <c r="Z54" s="24">
        <v>4214</v>
      </c>
      <c r="AA54" s="21">
        <v>4470</v>
      </c>
      <c r="AB54" s="21">
        <v>4662</v>
      </c>
      <c r="AC54" s="21">
        <v>3908</v>
      </c>
      <c r="AD54" s="21">
        <v>3776</v>
      </c>
      <c r="AE54" s="20">
        <v>3597</v>
      </c>
      <c r="AF54" s="20">
        <v>3027</v>
      </c>
      <c r="AG54" s="20">
        <v>3611</v>
      </c>
      <c r="AH54" s="21">
        <v>3967</v>
      </c>
      <c r="AI54" s="20">
        <v>5399</v>
      </c>
      <c r="AJ54" s="20">
        <v>3951</v>
      </c>
      <c r="AK54" s="25">
        <v>5924</v>
      </c>
      <c r="AL54" s="22" t="s">
        <v>57</v>
      </c>
      <c r="AM54" s="21" t="s">
        <v>57</v>
      </c>
      <c r="AN54" s="21" t="s">
        <v>57</v>
      </c>
      <c r="AO54" s="21" t="s">
        <v>57</v>
      </c>
      <c r="AP54" s="21" t="s">
        <v>57</v>
      </c>
      <c r="AQ54" s="20" t="s">
        <v>57</v>
      </c>
      <c r="AR54" s="20" t="s">
        <v>57</v>
      </c>
      <c r="AS54" s="20" t="s">
        <v>57</v>
      </c>
      <c r="AT54" s="20" t="s">
        <v>57</v>
      </c>
      <c r="AU54" s="20" t="s">
        <v>57</v>
      </c>
      <c r="AV54" s="20" t="s">
        <v>57</v>
      </c>
      <c r="AW54" s="20" t="s">
        <v>57</v>
      </c>
      <c r="AX54" s="24" t="s">
        <v>57</v>
      </c>
      <c r="AY54" s="21" t="s">
        <v>57</v>
      </c>
      <c r="AZ54" s="21" t="s">
        <v>57</v>
      </c>
      <c r="BA54" s="21" t="s">
        <v>57</v>
      </c>
      <c r="BB54" s="21" t="s">
        <v>57</v>
      </c>
      <c r="BC54" s="20" t="s">
        <v>57</v>
      </c>
      <c r="BD54" s="20" t="s">
        <v>57</v>
      </c>
      <c r="BE54" s="20" t="s">
        <v>57</v>
      </c>
      <c r="BF54" s="20" t="s">
        <v>57</v>
      </c>
      <c r="BG54" s="20" t="s">
        <v>57</v>
      </c>
      <c r="BH54" s="20" t="s">
        <v>57</v>
      </c>
      <c r="BI54" s="25" t="s">
        <v>57</v>
      </c>
      <c r="BJ54" s="24" t="s">
        <v>57</v>
      </c>
      <c r="BK54" s="21" t="s">
        <v>57</v>
      </c>
      <c r="BL54" s="21" t="s">
        <v>57</v>
      </c>
      <c r="BM54" s="21" t="s">
        <v>57</v>
      </c>
      <c r="BN54" s="21" t="s">
        <v>57</v>
      </c>
      <c r="BO54" s="21" t="s">
        <v>57</v>
      </c>
      <c r="BP54" s="21" t="s">
        <v>57</v>
      </c>
      <c r="BQ54" s="21" t="s">
        <v>57</v>
      </c>
      <c r="BR54" s="21" t="s">
        <v>57</v>
      </c>
      <c r="BS54" s="21" t="s">
        <v>57</v>
      </c>
      <c r="BT54" s="21" t="s">
        <v>57</v>
      </c>
      <c r="BU54" s="25" t="s">
        <v>57</v>
      </c>
      <c r="BV54" s="24" t="s">
        <v>57</v>
      </c>
      <c r="BW54" s="21" t="s">
        <v>57</v>
      </c>
      <c r="BX54" s="21" t="s">
        <v>57</v>
      </c>
      <c r="BY54" s="21" t="s">
        <v>57</v>
      </c>
      <c r="BZ54" s="21" t="s">
        <v>57</v>
      </c>
      <c r="CA54" s="21" t="s">
        <v>57</v>
      </c>
      <c r="CB54" s="21" t="s">
        <v>57</v>
      </c>
      <c r="CC54" s="21" t="s">
        <v>57</v>
      </c>
      <c r="CD54" s="21" t="s">
        <v>57</v>
      </c>
      <c r="CE54" s="21" t="s">
        <v>57</v>
      </c>
      <c r="CF54" s="21" t="s">
        <v>57</v>
      </c>
      <c r="CG54" s="25" t="s">
        <v>57</v>
      </c>
      <c r="CH54" s="22">
        <v>31</v>
      </c>
      <c r="CI54" s="21">
        <v>31</v>
      </c>
      <c r="CJ54" s="21">
        <v>31</v>
      </c>
      <c r="CK54" s="21">
        <v>31</v>
      </c>
      <c r="CL54" s="21">
        <v>31</v>
      </c>
      <c r="CM54" s="20">
        <v>31</v>
      </c>
      <c r="CN54" s="20">
        <v>31</v>
      </c>
      <c r="CO54" s="20">
        <v>25</v>
      </c>
      <c r="CP54" s="21">
        <v>25</v>
      </c>
      <c r="CQ54" s="20">
        <v>28</v>
      </c>
      <c r="CR54" s="20">
        <v>30</v>
      </c>
      <c r="CS54" s="25">
        <v>31</v>
      </c>
      <c r="CT54" s="24">
        <v>21</v>
      </c>
      <c r="CU54" s="21">
        <v>23</v>
      </c>
      <c r="CV54" s="21">
        <v>24</v>
      </c>
      <c r="CW54" s="21">
        <v>21</v>
      </c>
      <c r="CX54" s="21">
        <v>20</v>
      </c>
      <c r="CY54" s="20">
        <v>19</v>
      </c>
      <c r="CZ54" s="20">
        <v>18</v>
      </c>
      <c r="DA54" s="20">
        <v>15</v>
      </c>
      <c r="DB54" s="20">
        <v>20</v>
      </c>
      <c r="DC54" s="20">
        <v>28</v>
      </c>
      <c r="DD54" s="20">
        <v>30</v>
      </c>
      <c r="DE54" s="25">
        <v>31</v>
      </c>
      <c r="DF54" s="24">
        <v>100</v>
      </c>
      <c r="DG54" s="21">
        <v>100</v>
      </c>
      <c r="DH54" s="21">
        <v>100</v>
      </c>
      <c r="DI54" s="21">
        <v>100</v>
      </c>
      <c r="DJ54" s="21">
        <v>100</v>
      </c>
      <c r="DK54" s="20">
        <v>100</v>
      </c>
      <c r="DL54" s="21">
        <v>100</v>
      </c>
      <c r="DM54" s="21">
        <v>100</v>
      </c>
      <c r="DN54" s="21">
        <v>100</v>
      </c>
      <c r="DO54" s="21">
        <v>100</v>
      </c>
      <c r="DP54" s="21">
        <v>100</v>
      </c>
      <c r="DQ54" s="25">
        <v>100</v>
      </c>
      <c r="DR54" s="23" t="s">
        <v>474</v>
      </c>
      <c r="DS54" s="26" t="s">
        <v>518</v>
      </c>
      <c r="DT54" s="29" t="s">
        <v>422</v>
      </c>
      <c r="DU54" s="21" t="s">
        <v>420</v>
      </c>
      <c r="DV54" s="27" t="s">
        <v>423</v>
      </c>
      <c r="DW54" s="28" t="s">
        <v>469</v>
      </c>
      <c r="DX54" s="16"/>
    </row>
    <row r="55" spans="1:128" ht="18" customHeight="1">
      <c r="A55" s="1">
        <v>9</v>
      </c>
      <c r="B55" s="2">
        <f t="shared" si="7"/>
        <v>0.26845772319319794</v>
      </c>
      <c r="C55" s="3">
        <v>153.51746031746032</v>
      </c>
      <c r="D55" s="15" t="s">
        <v>166</v>
      </c>
      <c r="E55" s="16" t="s">
        <v>316</v>
      </c>
      <c r="F55" s="31" t="s">
        <v>317</v>
      </c>
      <c r="G55" s="32" t="s">
        <v>267</v>
      </c>
      <c r="H55" s="17" t="s">
        <v>318</v>
      </c>
      <c r="I55" s="15" t="s">
        <v>187</v>
      </c>
      <c r="J55" s="18" t="s">
        <v>319</v>
      </c>
      <c r="K55" s="15" t="s">
        <v>50</v>
      </c>
      <c r="L55" s="15" t="s">
        <v>51</v>
      </c>
      <c r="M55" s="15" t="s">
        <v>51</v>
      </c>
      <c r="N55" s="15" t="s">
        <v>52</v>
      </c>
      <c r="O55" s="15" t="s">
        <v>53</v>
      </c>
      <c r="P55" s="19" t="s">
        <v>106</v>
      </c>
      <c r="Q55" s="8" t="s">
        <v>55</v>
      </c>
      <c r="R55" s="22"/>
      <c r="S55" s="9" t="s">
        <v>55</v>
      </c>
      <c r="T55" s="10" t="s">
        <v>55</v>
      </c>
      <c r="U55" s="5" t="s">
        <v>55</v>
      </c>
      <c r="V55" s="6">
        <f t="shared" si="8"/>
        <v>136398</v>
      </c>
      <c r="W55" s="6">
        <f t="shared" si="9"/>
        <v>58</v>
      </c>
      <c r="X55" s="7" t="s">
        <v>56</v>
      </c>
      <c r="Y55" s="19" t="s">
        <v>56</v>
      </c>
      <c r="Z55" s="24">
        <v>8132</v>
      </c>
      <c r="AA55" s="21">
        <v>11102</v>
      </c>
      <c r="AB55" s="21">
        <v>16733</v>
      </c>
      <c r="AC55" s="21">
        <v>20154</v>
      </c>
      <c r="AD55" s="21">
        <v>15946</v>
      </c>
      <c r="AE55" s="20">
        <v>13565</v>
      </c>
      <c r="AF55" s="20">
        <v>8446</v>
      </c>
      <c r="AG55" s="20">
        <v>6822</v>
      </c>
      <c r="AH55" s="21">
        <v>8172</v>
      </c>
      <c r="AI55" s="20">
        <v>10405</v>
      </c>
      <c r="AJ55" s="20">
        <v>6685</v>
      </c>
      <c r="AK55" s="25">
        <v>10236</v>
      </c>
      <c r="AL55" s="22" t="s">
        <v>57</v>
      </c>
      <c r="AM55" s="21" t="s">
        <v>57</v>
      </c>
      <c r="AN55" s="21" t="s">
        <v>57</v>
      </c>
      <c r="AO55" s="21" t="s">
        <v>57</v>
      </c>
      <c r="AP55" s="21" t="s">
        <v>57</v>
      </c>
      <c r="AQ55" s="21" t="s">
        <v>57</v>
      </c>
      <c r="AR55" s="21" t="s">
        <v>57</v>
      </c>
      <c r="AS55" s="21" t="s">
        <v>57</v>
      </c>
      <c r="AT55" s="21" t="s">
        <v>57</v>
      </c>
      <c r="AU55" s="21" t="s">
        <v>57</v>
      </c>
      <c r="AV55" s="21" t="s">
        <v>57</v>
      </c>
      <c r="AW55" s="20" t="s">
        <v>57</v>
      </c>
      <c r="AX55" s="24" t="s">
        <v>57</v>
      </c>
      <c r="AY55" s="21" t="s">
        <v>57</v>
      </c>
      <c r="AZ55" s="21" t="s">
        <v>57</v>
      </c>
      <c r="BA55" s="21" t="s">
        <v>57</v>
      </c>
      <c r="BB55" s="21" t="s">
        <v>57</v>
      </c>
      <c r="BC55" s="21" t="s">
        <v>57</v>
      </c>
      <c r="BD55" s="21" t="s">
        <v>57</v>
      </c>
      <c r="BE55" s="21" t="s">
        <v>57</v>
      </c>
      <c r="BF55" s="21" t="s">
        <v>57</v>
      </c>
      <c r="BG55" s="21" t="s">
        <v>57</v>
      </c>
      <c r="BH55" s="21" t="s">
        <v>57</v>
      </c>
      <c r="BI55" s="25" t="s">
        <v>57</v>
      </c>
      <c r="BJ55" s="24" t="s">
        <v>57</v>
      </c>
      <c r="BK55" s="21" t="s">
        <v>57</v>
      </c>
      <c r="BL55" s="21" t="s">
        <v>57</v>
      </c>
      <c r="BM55" s="21" t="s">
        <v>57</v>
      </c>
      <c r="BN55" s="21" t="s">
        <v>57</v>
      </c>
      <c r="BO55" s="21" t="s">
        <v>57</v>
      </c>
      <c r="BP55" s="21" t="s">
        <v>57</v>
      </c>
      <c r="BQ55" s="21" t="s">
        <v>57</v>
      </c>
      <c r="BR55" s="21" t="s">
        <v>57</v>
      </c>
      <c r="BS55" s="21" t="s">
        <v>57</v>
      </c>
      <c r="BT55" s="21" t="s">
        <v>57</v>
      </c>
      <c r="BU55" s="25" t="s">
        <v>57</v>
      </c>
      <c r="BV55" s="24" t="s">
        <v>57</v>
      </c>
      <c r="BW55" s="21" t="s">
        <v>57</v>
      </c>
      <c r="BX55" s="21" t="s">
        <v>57</v>
      </c>
      <c r="BY55" s="21" t="s">
        <v>57</v>
      </c>
      <c r="BZ55" s="21" t="s">
        <v>57</v>
      </c>
      <c r="CA55" s="21" t="s">
        <v>57</v>
      </c>
      <c r="CB55" s="21" t="s">
        <v>57</v>
      </c>
      <c r="CC55" s="21" t="s">
        <v>57</v>
      </c>
      <c r="CD55" s="21" t="s">
        <v>57</v>
      </c>
      <c r="CE55" s="21" t="s">
        <v>57</v>
      </c>
      <c r="CF55" s="21" t="s">
        <v>57</v>
      </c>
      <c r="CG55" s="25" t="s">
        <v>57</v>
      </c>
      <c r="CH55" s="22">
        <v>58</v>
      </c>
      <c r="CI55" s="21">
        <v>58</v>
      </c>
      <c r="CJ55" s="21">
        <v>55</v>
      </c>
      <c r="CK55" s="21">
        <v>55</v>
      </c>
      <c r="CL55" s="21">
        <v>58</v>
      </c>
      <c r="CM55" s="20">
        <v>58</v>
      </c>
      <c r="CN55" s="20">
        <v>58</v>
      </c>
      <c r="CO55" s="20">
        <v>59</v>
      </c>
      <c r="CP55" s="21">
        <v>59</v>
      </c>
      <c r="CQ55" s="20">
        <v>59</v>
      </c>
      <c r="CR55" s="20">
        <v>58</v>
      </c>
      <c r="CS55" s="25">
        <v>58</v>
      </c>
      <c r="CT55" s="24">
        <v>38</v>
      </c>
      <c r="CU55" s="21">
        <v>44</v>
      </c>
      <c r="CV55" s="21">
        <v>50</v>
      </c>
      <c r="CW55" s="21">
        <v>54</v>
      </c>
      <c r="CX55" s="21">
        <v>58</v>
      </c>
      <c r="CY55" s="20">
        <v>49</v>
      </c>
      <c r="CZ55" s="20">
        <v>32</v>
      </c>
      <c r="DA55" s="20">
        <v>29</v>
      </c>
      <c r="DB55" s="20">
        <v>52</v>
      </c>
      <c r="DC55" s="20">
        <v>54</v>
      </c>
      <c r="DD55" s="20">
        <v>55</v>
      </c>
      <c r="DE55" s="25">
        <v>54</v>
      </c>
      <c r="DF55" s="24">
        <v>100</v>
      </c>
      <c r="DG55" s="21">
        <v>100</v>
      </c>
      <c r="DH55" s="21">
        <v>100</v>
      </c>
      <c r="DI55" s="21">
        <v>100</v>
      </c>
      <c r="DJ55" s="21">
        <v>100</v>
      </c>
      <c r="DK55" s="20">
        <v>100</v>
      </c>
      <c r="DL55" s="21">
        <v>100</v>
      </c>
      <c r="DM55" s="21">
        <v>100</v>
      </c>
      <c r="DN55" s="21">
        <v>100</v>
      </c>
      <c r="DO55" s="21">
        <v>100</v>
      </c>
      <c r="DP55" s="21">
        <v>100</v>
      </c>
      <c r="DQ55" s="25">
        <v>100</v>
      </c>
      <c r="DR55" s="23" t="s">
        <v>442</v>
      </c>
      <c r="DS55" s="26" t="s">
        <v>519</v>
      </c>
      <c r="DT55" s="29" t="s">
        <v>422</v>
      </c>
      <c r="DU55" s="21" t="s">
        <v>420</v>
      </c>
      <c r="DV55" s="27" t="s">
        <v>423</v>
      </c>
      <c r="DW55" s="28" t="s">
        <v>469</v>
      </c>
      <c r="DX55" s="16"/>
    </row>
    <row r="56" spans="1:128" ht="18" customHeight="1">
      <c r="A56" s="1">
        <v>8</v>
      </c>
      <c r="B56" s="2">
        <f t="shared" si="7"/>
        <v>0.22769224552471007</v>
      </c>
      <c r="C56" s="3">
        <v>214.61989795918367</v>
      </c>
      <c r="D56" s="15" t="s">
        <v>166</v>
      </c>
      <c r="E56" s="16" t="s">
        <v>320</v>
      </c>
      <c r="F56" s="31" t="s">
        <v>321</v>
      </c>
      <c r="G56" s="32" t="s">
        <v>322</v>
      </c>
      <c r="H56" s="17" t="s">
        <v>323</v>
      </c>
      <c r="I56" s="15" t="s">
        <v>187</v>
      </c>
      <c r="J56" s="18" t="s">
        <v>324</v>
      </c>
      <c r="K56" s="15" t="s">
        <v>50</v>
      </c>
      <c r="L56" s="15" t="s">
        <v>51</v>
      </c>
      <c r="M56" s="15" t="s">
        <v>51</v>
      </c>
      <c r="N56" s="15" t="s">
        <v>52</v>
      </c>
      <c r="O56" s="15" t="s">
        <v>53</v>
      </c>
      <c r="P56" s="19" t="s">
        <v>106</v>
      </c>
      <c r="Q56" s="8" t="s">
        <v>55</v>
      </c>
      <c r="R56" s="22"/>
      <c r="S56" s="9" t="s">
        <v>55</v>
      </c>
      <c r="T56" s="10" t="s">
        <v>55</v>
      </c>
      <c r="U56" s="5" t="s">
        <v>55</v>
      </c>
      <c r="V56" s="6">
        <f t="shared" si="8"/>
        <v>225388</v>
      </c>
      <c r="W56" s="6">
        <f t="shared" si="9"/>
        <v>113</v>
      </c>
      <c r="X56" s="7" t="s">
        <v>56</v>
      </c>
      <c r="Y56" s="19" t="s">
        <v>56</v>
      </c>
      <c r="Z56" s="24">
        <v>16883</v>
      </c>
      <c r="AA56" s="21">
        <v>17741</v>
      </c>
      <c r="AB56" s="21">
        <v>22556</v>
      </c>
      <c r="AC56" s="21">
        <v>22851</v>
      </c>
      <c r="AD56" s="21">
        <v>22075</v>
      </c>
      <c r="AE56" s="20">
        <v>19607</v>
      </c>
      <c r="AF56" s="20">
        <v>15359</v>
      </c>
      <c r="AG56" s="20">
        <v>14974</v>
      </c>
      <c r="AH56" s="21">
        <v>17520</v>
      </c>
      <c r="AI56" s="20">
        <v>21897</v>
      </c>
      <c r="AJ56" s="20">
        <v>14155</v>
      </c>
      <c r="AK56" s="25">
        <v>19770</v>
      </c>
      <c r="AL56" s="22" t="s">
        <v>57</v>
      </c>
      <c r="AM56" s="21" t="s">
        <v>57</v>
      </c>
      <c r="AN56" s="21" t="s">
        <v>57</v>
      </c>
      <c r="AO56" s="21" t="s">
        <v>57</v>
      </c>
      <c r="AP56" s="21" t="s">
        <v>57</v>
      </c>
      <c r="AQ56" s="21" t="s">
        <v>57</v>
      </c>
      <c r="AR56" s="21" t="s">
        <v>57</v>
      </c>
      <c r="AS56" s="21" t="s">
        <v>57</v>
      </c>
      <c r="AT56" s="21" t="s">
        <v>57</v>
      </c>
      <c r="AU56" s="21" t="s">
        <v>57</v>
      </c>
      <c r="AV56" s="21" t="s">
        <v>57</v>
      </c>
      <c r="AW56" s="20" t="s">
        <v>57</v>
      </c>
      <c r="AX56" s="24" t="s">
        <v>57</v>
      </c>
      <c r="AY56" s="21" t="s">
        <v>57</v>
      </c>
      <c r="AZ56" s="21" t="s">
        <v>57</v>
      </c>
      <c r="BA56" s="21" t="s">
        <v>57</v>
      </c>
      <c r="BB56" s="21" t="s">
        <v>57</v>
      </c>
      <c r="BC56" s="21" t="s">
        <v>57</v>
      </c>
      <c r="BD56" s="21" t="s">
        <v>57</v>
      </c>
      <c r="BE56" s="21" t="s">
        <v>57</v>
      </c>
      <c r="BF56" s="21" t="s">
        <v>57</v>
      </c>
      <c r="BG56" s="21" t="s">
        <v>57</v>
      </c>
      <c r="BH56" s="21" t="s">
        <v>57</v>
      </c>
      <c r="BI56" s="25" t="s">
        <v>57</v>
      </c>
      <c r="BJ56" s="24" t="s">
        <v>57</v>
      </c>
      <c r="BK56" s="21" t="s">
        <v>57</v>
      </c>
      <c r="BL56" s="21" t="s">
        <v>57</v>
      </c>
      <c r="BM56" s="21" t="s">
        <v>57</v>
      </c>
      <c r="BN56" s="21" t="s">
        <v>57</v>
      </c>
      <c r="BO56" s="21" t="s">
        <v>57</v>
      </c>
      <c r="BP56" s="21" t="s">
        <v>57</v>
      </c>
      <c r="BQ56" s="21" t="s">
        <v>57</v>
      </c>
      <c r="BR56" s="21" t="s">
        <v>57</v>
      </c>
      <c r="BS56" s="21" t="s">
        <v>57</v>
      </c>
      <c r="BT56" s="21" t="s">
        <v>57</v>
      </c>
      <c r="BU56" s="25" t="s">
        <v>57</v>
      </c>
      <c r="BV56" s="24" t="s">
        <v>57</v>
      </c>
      <c r="BW56" s="21" t="s">
        <v>57</v>
      </c>
      <c r="BX56" s="21" t="s">
        <v>57</v>
      </c>
      <c r="BY56" s="21" t="s">
        <v>57</v>
      </c>
      <c r="BZ56" s="21" t="s">
        <v>57</v>
      </c>
      <c r="CA56" s="21" t="s">
        <v>57</v>
      </c>
      <c r="CB56" s="21" t="s">
        <v>57</v>
      </c>
      <c r="CC56" s="21" t="s">
        <v>57</v>
      </c>
      <c r="CD56" s="21" t="s">
        <v>57</v>
      </c>
      <c r="CE56" s="21" t="s">
        <v>57</v>
      </c>
      <c r="CF56" s="21" t="s">
        <v>57</v>
      </c>
      <c r="CG56" s="25" t="s">
        <v>57</v>
      </c>
      <c r="CH56" s="22">
        <v>113</v>
      </c>
      <c r="CI56" s="21">
        <v>113</v>
      </c>
      <c r="CJ56" s="21">
        <v>113</v>
      </c>
      <c r="CK56" s="21">
        <v>113</v>
      </c>
      <c r="CL56" s="21">
        <v>113</v>
      </c>
      <c r="CM56" s="20">
        <v>113</v>
      </c>
      <c r="CN56" s="20">
        <v>113</v>
      </c>
      <c r="CO56" s="20">
        <v>112</v>
      </c>
      <c r="CP56" s="21">
        <v>112</v>
      </c>
      <c r="CQ56" s="20">
        <v>113</v>
      </c>
      <c r="CR56" s="20">
        <v>113</v>
      </c>
      <c r="CS56" s="25">
        <v>113</v>
      </c>
      <c r="CT56" s="24">
        <v>77</v>
      </c>
      <c r="CU56" s="21">
        <v>76</v>
      </c>
      <c r="CV56" s="21">
        <v>85</v>
      </c>
      <c r="CW56" s="21">
        <v>86</v>
      </c>
      <c r="CX56" s="21">
        <v>85</v>
      </c>
      <c r="CY56" s="20">
        <v>77</v>
      </c>
      <c r="CZ56" s="20">
        <v>72</v>
      </c>
      <c r="DA56" s="20">
        <v>73</v>
      </c>
      <c r="DB56" s="20">
        <v>102</v>
      </c>
      <c r="DC56" s="20">
        <v>113</v>
      </c>
      <c r="DD56" s="20">
        <v>112</v>
      </c>
      <c r="DE56" s="25">
        <v>108</v>
      </c>
      <c r="DF56" s="24">
        <v>100</v>
      </c>
      <c r="DG56" s="21">
        <v>100</v>
      </c>
      <c r="DH56" s="21">
        <v>100</v>
      </c>
      <c r="DI56" s="21">
        <v>100</v>
      </c>
      <c r="DJ56" s="21">
        <v>100</v>
      </c>
      <c r="DK56" s="20">
        <v>100</v>
      </c>
      <c r="DL56" s="21">
        <v>100</v>
      </c>
      <c r="DM56" s="21">
        <v>100</v>
      </c>
      <c r="DN56" s="21">
        <v>100</v>
      </c>
      <c r="DO56" s="21">
        <v>100</v>
      </c>
      <c r="DP56" s="21">
        <v>100</v>
      </c>
      <c r="DQ56" s="25">
        <v>99</v>
      </c>
      <c r="DR56" s="23" t="s">
        <v>474</v>
      </c>
      <c r="DS56" s="26" t="s">
        <v>520</v>
      </c>
      <c r="DT56" s="29" t="s">
        <v>422</v>
      </c>
      <c r="DU56" s="21" t="s">
        <v>420</v>
      </c>
      <c r="DV56" s="27" t="s">
        <v>423</v>
      </c>
      <c r="DW56" s="28" t="s">
        <v>469</v>
      </c>
      <c r="DX56" s="16"/>
    </row>
    <row r="57" spans="1:128" ht="18" customHeight="1">
      <c r="A57" s="1">
        <v>8</v>
      </c>
      <c r="B57" s="2">
        <f t="shared" si="7"/>
        <v>0.24050811230933644</v>
      </c>
      <c r="C57" s="3">
        <v>191.90688651794375</v>
      </c>
      <c r="D57" s="15" t="s">
        <v>166</v>
      </c>
      <c r="E57" s="16" t="s">
        <v>325</v>
      </c>
      <c r="F57" s="31" t="s">
        <v>326</v>
      </c>
      <c r="G57" s="32" t="s">
        <v>68</v>
      </c>
      <c r="H57" s="17" t="s">
        <v>327</v>
      </c>
      <c r="I57" s="15" t="s">
        <v>187</v>
      </c>
      <c r="J57" s="18" t="s">
        <v>328</v>
      </c>
      <c r="K57" s="15" t="s">
        <v>50</v>
      </c>
      <c r="L57" s="15" t="s">
        <v>51</v>
      </c>
      <c r="M57" s="15" t="s">
        <v>51</v>
      </c>
      <c r="N57" s="15" t="s">
        <v>52</v>
      </c>
      <c r="O57" s="15" t="s">
        <v>53</v>
      </c>
      <c r="P57" s="19" t="s">
        <v>106</v>
      </c>
      <c r="Q57" s="8" t="s">
        <v>55</v>
      </c>
      <c r="R57" s="22"/>
      <c r="S57" s="9" t="s">
        <v>55</v>
      </c>
      <c r="T57" s="10" t="s">
        <v>55</v>
      </c>
      <c r="U57" s="5" t="s">
        <v>55</v>
      </c>
      <c r="V57" s="6">
        <f t="shared" si="8"/>
        <v>198044</v>
      </c>
      <c r="W57" s="6">
        <f t="shared" si="9"/>
        <v>94</v>
      </c>
      <c r="X57" s="7" t="s">
        <v>56</v>
      </c>
      <c r="Y57" s="19" t="s">
        <v>56</v>
      </c>
      <c r="Z57" s="24">
        <v>15571</v>
      </c>
      <c r="AA57" s="21">
        <v>15293</v>
      </c>
      <c r="AB57" s="21">
        <v>19607</v>
      </c>
      <c r="AC57" s="21">
        <v>21384</v>
      </c>
      <c r="AD57" s="21">
        <v>19509</v>
      </c>
      <c r="AE57" s="20">
        <v>15452</v>
      </c>
      <c r="AF57" s="20">
        <v>13363</v>
      </c>
      <c r="AG57" s="20">
        <v>12572</v>
      </c>
      <c r="AH57" s="21">
        <v>15015</v>
      </c>
      <c r="AI57" s="20">
        <v>19241</v>
      </c>
      <c r="AJ57" s="20">
        <v>12292</v>
      </c>
      <c r="AK57" s="25">
        <v>18745</v>
      </c>
      <c r="AL57" s="22" t="s">
        <v>57</v>
      </c>
      <c r="AM57" s="21" t="s">
        <v>57</v>
      </c>
      <c r="AN57" s="21" t="s">
        <v>57</v>
      </c>
      <c r="AO57" s="21" t="s">
        <v>57</v>
      </c>
      <c r="AP57" s="21" t="s">
        <v>57</v>
      </c>
      <c r="AQ57" s="21" t="s">
        <v>57</v>
      </c>
      <c r="AR57" s="21" t="s">
        <v>57</v>
      </c>
      <c r="AS57" s="21" t="s">
        <v>57</v>
      </c>
      <c r="AT57" s="21" t="s">
        <v>57</v>
      </c>
      <c r="AU57" s="21" t="s">
        <v>57</v>
      </c>
      <c r="AV57" s="21" t="s">
        <v>57</v>
      </c>
      <c r="AW57" s="20" t="s">
        <v>57</v>
      </c>
      <c r="AX57" s="24" t="s">
        <v>57</v>
      </c>
      <c r="AY57" s="21" t="s">
        <v>57</v>
      </c>
      <c r="AZ57" s="21" t="s">
        <v>57</v>
      </c>
      <c r="BA57" s="21" t="s">
        <v>57</v>
      </c>
      <c r="BB57" s="21" t="s">
        <v>57</v>
      </c>
      <c r="BC57" s="21" t="s">
        <v>57</v>
      </c>
      <c r="BD57" s="21" t="s">
        <v>57</v>
      </c>
      <c r="BE57" s="21" t="s">
        <v>57</v>
      </c>
      <c r="BF57" s="21" t="s">
        <v>57</v>
      </c>
      <c r="BG57" s="21" t="s">
        <v>57</v>
      </c>
      <c r="BH57" s="21" t="s">
        <v>57</v>
      </c>
      <c r="BI57" s="25" t="s">
        <v>57</v>
      </c>
      <c r="BJ57" s="24" t="s">
        <v>57</v>
      </c>
      <c r="BK57" s="21" t="s">
        <v>57</v>
      </c>
      <c r="BL57" s="21" t="s">
        <v>57</v>
      </c>
      <c r="BM57" s="21" t="s">
        <v>57</v>
      </c>
      <c r="BN57" s="21" t="s">
        <v>57</v>
      </c>
      <c r="BO57" s="21" t="s">
        <v>57</v>
      </c>
      <c r="BP57" s="21" t="s">
        <v>57</v>
      </c>
      <c r="BQ57" s="21" t="s">
        <v>57</v>
      </c>
      <c r="BR57" s="21" t="s">
        <v>57</v>
      </c>
      <c r="BS57" s="21" t="s">
        <v>57</v>
      </c>
      <c r="BT57" s="21" t="s">
        <v>57</v>
      </c>
      <c r="BU57" s="25" t="s">
        <v>57</v>
      </c>
      <c r="BV57" s="24" t="s">
        <v>57</v>
      </c>
      <c r="BW57" s="21" t="s">
        <v>57</v>
      </c>
      <c r="BX57" s="21" t="s">
        <v>57</v>
      </c>
      <c r="BY57" s="21" t="s">
        <v>57</v>
      </c>
      <c r="BZ57" s="21" t="s">
        <v>57</v>
      </c>
      <c r="CA57" s="21" t="s">
        <v>57</v>
      </c>
      <c r="CB57" s="21" t="s">
        <v>57</v>
      </c>
      <c r="CC57" s="21" t="s">
        <v>57</v>
      </c>
      <c r="CD57" s="21" t="s">
        <v>57</v>
      </c>
      <c r="CE57" s="21" t="s">
        <v>57</v>
      </c>
      <c r="CF57" s="21" t="s">
        <v>57</v>
      </c>
      <c r="CG57" s="25" t="s">
        <v>57</v>
      </c>
      <c r="CH57" s="22">
        <v>94</v>
      </c>
      <c r="CI57" s="21">
        <v>94</v>
      </c>
      <c r="CJ57" s="21">
        <v>94</v>
      </c>
      <c r="CK57" s="21">
        <v>94</v>
      </c>
      <c r="CL57" s="21">
        <v>94</v>
      </c>
      <c r="CM57" s="20">
        <v>94</v>
      </c>
      <c r="CN57" s="20">
        <v>94</v>
      </c>
      <c r="CO57" s="20">
        <v>92</v>
      </c>
      <c r="CP57" s="21">
        <v>92</v>
      </c>
      <c r="CQ57" s="20">
        <v>93</v>
      </c>
      <c r="CR57" s="20">
        <v>94</v>
      </c>
      <c r="CS57" s="25">
        <v>94</v>
      </c>
      <c r="CT57" s="24">
        <v>63</v>
      </c>
      <c r="CU57" s="21">
        <v>70</v>
      </c>
      <c r="CV57" s="21">
        <v>76</v>
      </c>
      <c r="CW57" s="21">
        <v>77</v>
      </c>
      <c r="CX57" s="21">
        <v>75</v>
      </c>
      <c r="CY57" s="20">
        <v>69</v>
      </c>
      <c r="CZ57" s="20">
        <v>66</v>
      </c>
      <c r="DA57" s="20">
        <v>62</v>
      </c>
      <c r="DB57" s="20">
        <v>84</v>
      </c>
      <c r="DC57" s="20">
        <v>93</v>
      </c>
      <c r="DD57" s="20">
        <v>94</v>
      </c>
      <c r="DE57" s="25">
        <v>94</v>
      </c>
      <c r="DF57" s="24">
        <v>100</v>
      </c>
      <c r="DG57" s="21">
        <v>100</v>
      </c>
      <c r="DH57" s="21">
        <v>100</v>
      </c>
      <c r="DI57" s="21">
        <v>100</v>
      </c>
      <c r="DJ57" s="21">
        <v>100</v>
      </c>
      <c r="DK57" s="20">
        <v>100</v>
      </c>
      <c r="DL57" s="21">
        <v>100</v>
      </c>
      <c r="DM57" s="21">
        <v>100</v>
      </c>
      <c r="DN57" s="21">
        <v>99</v>
      </c>
      <c r="DO57" s="21">
        <v>97</v>
      </c>
      <c r="DP57" s="21">
        <v>98</v>
      </c>
      <c r="DQ57" s="25">
        <v>98</v>
      </c>
      <c r="DR57" s="23" t="s">
        <v>474</v>
      </c>
      <c r="DS57" s="26" t="s">
        <v>521</v>
      </c>
      <c r="DT57" s="29" t="s">
        <v>422</v>
      </c>
      <c r="DU57" s="21" t="s">
        <v>420</v>
      </c>
      <c r="DV57" s="27" t="s">
        <v>423</v>
      </c>
      <c r="DW57" s="28" t="s">
        <v>469</v>
      </c>
      <c r="DX57" s="16"/>
    </row>
    <row r="58" spans="1:128" ht="18" customHeight="1">
      <c r="A58" s="1">
        <v>8</v>
      </c>
      <c r="B58" s="2">
        <f t="shared" si="7"/>
        <v>0.23408295281582953</v>
      </c>
      <c r="C58" s="3">
        <v>166.74792243767314</v>
      </c>
      <c r="D58" s="15" t="s">
        <v>166</v>
      </c>
      <c r="E58" s="16" t="s">
        <v>329</v>
      </c>
      <c r="F58" s="31" t="s">
        <v>330</v>
      </c>
      <c r="G58" s="32" t="s">
        <v>262</v>
      </c>
      <c r="H58" s="17" t="s">
        <v>331</v>
      </c>
      <c r="I58" s="15" t="s">
        <v>187</v>
      </c>
      <c r="J58" s="18" t="s">
        <v>332</v>
      </c>
      <c r="K58" s="15" t="s">
        <v>50</v>
      </c>
      <c r="L58" s="15" t="s">
        <v>51</v>
      </c>
      <c r="M58" s="15" t="s">
        <v>51</v>
      </c>
      <c r="N58" s="15" t="s">
        <v>52</v>
      </c>
      <c r="O58" s="15" t="s">
        <v>53</v>
      </c>
      <c r="P58" s="19" t="s">
        <v>106</v>
      </c>
      <c r="Q58" s="8" t="s">
        <v>55</v>
      </c>
      <c r="R58" s="22"/>
      <c r="S58" s="9" t="s">
        <v>55</v>
      </c>
      <c r="T58" s="10" t="s">
        <v>55</v>
      </c>
      <c r="U58" s="5" t="s">
        <v>55</v>
      </c>
      <c r="V58" s="6">
        <f t="shared" si="8"/>
        <v>184551</v>
      </c>
      <c r="W58" s="6">
        <f t="shared" si="9"/>
        <v>90</v>
      </c>
      <c r="X58" s="7" t="s">
        <v>56</v>
      </c>
      <c r="Y58" s="19" t="s">
        <v>56</v>
      </c>
      <c r="Z58" s="24">
        <v>13688</v>
      </c>
      <c r="AA58" s="21">
        <v>12983</v>
      </c>
      <c r="AB58" s="21">
        <v>18072</v>
      </c>
      <c r="AC58" s="21">
        <v>20072</v>
      </c>
      <c r="AD58" s="21">
        <v>17607</v>
      </c>
      <c r="AE58" s="20">
        <v>14200</v>
      </c>
      <c r="AF58" s="20">
        <v>12131</v>
      </c>
      <c r="AG58" s="20">
        <v>12274</v>
      </c>
      <c r="AH58" s="21">
        <v>14697</v>
      </c>
      <c r="AI58" s="20">
        <v>18764</v>
      </c>
      <c r="AJ58" s="20">
        <v>12096</v>
      </c>
      <c r="AK58" s="25">
        <v>17967</v>
      </c>
      <c r="AL58" s="22" t="s">
        <v>57</v>
      </c>
      <c r="AM58" s="21" t="s">
        <v>57</v>
      </c>
      <c r="AN58" s="21" t="s">
        <v>57</v>
      </c>
      <c r="AO58" s="21" t="s">
        <v>57</v>
      </c>
      <c r="AP58" s="21" t="s">
        <v>57</v>
      </c>
      <c r="AQ58" s="20" t="s">
        <v>57</v>
      </c>
      <c r="AR58" s="20" t="s">
        <v>57</v>
      </c>
      <c r="AS58" s="20" t="s">
        <v>57</v>
      </c>
      <c r="AT58" s="20" t="s">
        <v>57</v>
      </c>
      <c r="AU58" s="20" t="s">
        <v>57</v>
      </c>
      <c r="AV58" s="20" t="s">
        <v>57</v>
      </c>
      <c r="AW58" s="20" t="s">
        <v>57</v>
      </c>
      <c r="AX58" s="24" t="s">
        <v>57</v>
      </c>
      <c r="AY58" s="21" t="s">
        <v>57</v>
      </c>
      <c r="AZ58" s="21" t="s">
        <v>57</v>
      </c>
      <c r="BA58" s="21" t="s">
        <v>57</v>
      </c>
      <c r="BB58" s="21" t="s">
        <v>57</v>
      </c>
      <c r="BC58" s="20" t="s">
        <v>57</v>
      </c>
      <c r="BD58" s="20" t="s">
        <v>57</v>
      </c>
      <c r="BE58" s="20" t="s">
        <v>57</v>
      </c>
      <c r="BF58" s="20" t="s">
        <v>57</v>
      </c>
      <c r="BG58" s="20" t="s">
        <v>57</v>
      </c>
      <c r="BH58" s="20" t="s">
        <v>57</v>
      </c>
      <c r="BI58" s="25" t="s">
        <v>57</v>
      </c>
      <c r="BJ58" s="24" t="s">
        <v>57</v>
      </c>
      <c r="BK58" s="21" t="s">
        <v>57</v>
      </c>
      <c r="BL58" s="21" t="s">
        <v>57</v>
      </c>
      <c r="BM58" s="21" t="s">
        <v>57</v>
      </c>
      <c r="BN58" s="21" t="s">
        <v>57</v>
      </c>
      <c r="BO58" s="21" t="s">
        <v>57</v>
      </c>
      <c r="BP58" s="21" t="s">
        <v>57</v>
      </c>
      <c r="BQ58" s="21" t="s">
        <v>57</v>
      </c>
      <c r="BR58" s="21" t="s">
        <v>57</v>
      </c>
      <c r="BS58" s="21" t="s">
        <v>57</v>
      </c>
      <c r="BT58" s="21" t="s">
        <v>57</v>
      </c>
      <c r="BU58" s="25" t="s">
        <v>57</v>
      </c>
      <c r="BV58" s="24" t="s">
        <v>57</v>
      </c>
      <c r="BW58" s="21" t="s">
        <v>57</v>
      </c>
      <c r="BX58" s="21" t="s">
        <v>57</v>
      </c>
      <c r="BY58" s="21" t="s">
        <v>57</v>
      </c>
      <c r="BZ58" s="21" t="s">
        <v>57</v>
      </c>
      <c r="CA58" s="21" t="s">
        <v>57</v>
      </c>
      <c r="CB58" s="21" t="s">
        <v>57</v>
      </c>
      <c r="CC58" s="21" t="s">
        <v>57</v>
      </c>
      <c r="CD58" s="21" t="s">
        <v>57</v>
      </c>
      <c r="CE58" s="21" t="s">
        <v>57</v>
      </c>
      <c r="CF58" s="21" t="s">
        <v>57</v>
      </c>
      <c r="CG58" s="25" t="s">
        <v>57</v>
      </c>
      <c r="CH58" s="22">
        <v>90</v>
      </c>
      <c r="CI58" s="21">
        <v>90</v>
      </c>
      <c r="CJ58" s="21">
        <v>90</v>
      </c>
      <c r="CK58" s="21">
        <v>90</v>
      </c>
      <c r="CL58" s="21">
        <v>90</v>
      </c>
      <c r="CM58" s="20">
        <v>90</v>
      </c>
      <c r="CN58" s="20">
        <v>90</v>
      </c>
      <c r="CO58" s="20">
        <v>88</v>
      </c>
      <c r="CP58" s="21">
        <v>88</v>
      </c>
      <c r="CQ58" s="20">
        <v>90</v>
      </c>
      <c r="CR58" s="20">
        <v>90</v>
      </c>
      <c r="CS58" s="25">
        <v>90</v>
      </c>
      <c r="CT58" s="24">
        <v>62</v>
      </c>
      <c r="CU58" s="21">
        <v>54</v>
      </c>
      <c r="CV58" s="21">
        <v>64</v>
      </c>
      <c r="CW58" s="21">
        <v>70</v>
      </c>
      <c r="CX58" s="21">
        <v>64</v>
      </c>
      <c r="CY58" s="20">
        <v>58</v>
      </c>
      <c r="CZ58" s="20">
        <v>49</v>
      </c>
      <c r="DA58" s="20">
        <v>50</v>
      </c>
      <c r="DB58" s="20">
        <v>79</v>
      </c>
      <c r="DC58" s="20">
        <v>90</v>
      </c>
      <c r="DD58" s="20">
        <v>85</v>
      </c>
      <c r="DE58" s="25">
        <v>86</v>
      </c>
      <c r="DF58" s="24">
        <v>100</v>
      </c>
      <c r="DG58" s="21">
        <v>100</v>
      </c>
      <c r="DH58" s="21">
        <v>100</v>
      </c>
      <c r="DI58" s="21">
        <v>100</v>
      </c>
      <c r="DJ58" s="21">
        <v>100</v>
      </c>
      <c r="DK58" s="20">
        <v>100</v>
      </c>
      <c r="DL58" s="21">
        <v>100</v>
      </c>
      <c r="DM58" s="21">
        <v>100</v>
      </c>
      <c r="DN58" s="21">
        <v>100</v>
      </c>
      <c r="DO58" s="21">
        <v>99</v>
      </c>
      <c r="DP58" s="21">
        <v>100</v>
      </c>
      <c r="DQ58" s="25">
        <v>100</v>
      </c>
      <c r="DR58" s="23" t="s">
        <v>474</v>
      </c>
      <c r="DS58" s="26" t="s">
        <v>522</v>
      </c>
      <c r="DT58" s="29" t="s">
        <v>422</v>
      </c>
      <c r="DU58" s="21" t="s">
        <v>420</v>
      </c>
      <c r="DV58" s="27" t="s">
        <v>423</v>
      </c>
      <c r="DW58" s="28" t="s">
        <v>469</v>
      </c>
      <c r="DX58" s="16"/>
    </row>
    <row r="59" spans="1:128" ht="18" customHeight="1">
      <c r="A59" s="1">
        <v>6</v>
      </c>
      <c r="B59" s="2">
        <f t="shared" si="7"/>
        <v>0.19260635928277092</v>
      </c>
      <c r="C59" s="3">
        <v>207.55</v>
      </c>
      <c r="D59" s="15" t="s">
        <v>166</v>
      </c>
      <c r="E59" s="16" t="s">
        <v>333</v>
      </c>
      <c r="F59" s="31" t="s">
        <v>334</v>
      </c>
      <c r="G59" s="32" t="s">
        <v>279</v>
      </c>
      <c r="H59" s="17" t="s">
        <v>335</v>
      </c>
      <c r="I59" s="15" t="s">
        <v>187</v>
      </c>
      <c r="J59" s="18" t="s">
        <v>336</v>
      </c>
      <c r="K59" s="15" t="s">
        <v>50</v>
      </c>
      <c r="L59" s="15" t="s">
        <v>51</v>
      </c>
      <c r="M59" s="15" t="s">
        <v>51</v>
      </c>
      <c r="N59" s="15" t="s">
        <v>52</v>
      </c>
      <c r="O59" s="15" t="s">
        <v>53</v>
      </c>
      <c r="P59" s="19" t="s">
        <v>106</v>
      </c>
      <c r="Q59" s="8" t="s">
        <v>55</v>
      </c>
      <c r="R59" s="22"/>
      <c r="S59" s="9" t="s">
        <v>55</v>
      </c>
      <c r="T59" s="10" t="s">
        <v>55</v>
      </c>
      <c r="U59" s="5" t="s">
        <v>55</v>
      </c>
      <c r="V59" s="6">
        <f t="shared" si="8"/>
        <v>138353</v>
      </c>
      <c r="W59" s="6">
        <f t="shared" si="9"/>
        <v>82</v>
      </c>
      <c r="X59" s="7" t="s">
        <v>56</v>
      </c>
      <c r="Y59" s="19" t="s">
        <v>56</v>
      </c>
      <c r="Z59" s="24">
        <v>12082</v>
      </c>
      <c r="AA59" s="21">
        <v>11650</v>
      </c>
      <c r="AB59" s="21">
        <v>12399</v>
      </c>
      <c r="AC59" s="21">
        <v>11161</v>
      </c>
      <c r="AD59" s="21">
        <v>11422</v>
      </c>
      <c r="AE59" s="20">
        <v>9577</v>
      </c>
      <c r="AF59" s="20">
        <v>9309</v>
      </c>
      <c r="AG59" s="20">
        <v>9570</v>
      </c>
      <c r="AH59" s="21">
        <v>11239</v>
      </c>
      <c r="AI59" s="20">
        <v>15426</v>
      </c>
      <c r="AJ59" s="20">
        <v>9926</v>
      </c>
      <c r="AK59" s="25">
        <v>14592</v>
      </c>
      <c r="AL59" s="22" t="s">
        <v>57</v>
      </c>
      <c r="AM59" s="21" t="s">
        <v>57</v>
      </c>
      <c r="AN59" s="21" t="s">
        <v>57</v>
      </c>
      <c r="AO59" s="21" t="s">
        <v>57</v>
      </c>
      <c r="AP59" s="21" t="s">
        <v>57</v>
      </c>
      <c r="AQ59" s="20" t="s">
        <v>57</v>
      </c>
      <c r="AR59" s="20" t="s">
        <v>57</v>
      </c>
      <c r="AS59" s="20" t="s">
        <v>57</v>
      </c>
      <c r="AT59" s="20" t="s">
        <v>57</v>
      </c>
      <c r="AU59" s="20" t="s">
        <v>57</v>
      </c>
      <c r="AV59" s="20" t="s">
        <v>57</v>
      </c>
      <c r="AW59" s="20" t="s">
        <v>57</v>
      </c>
      <c r="AX59" s="24" t="s">
        <v>57</v>
      </c>
      <c r="AY59" s="21" t="s">
        <v>57</v>
      </c>
      <c r="AZ59" s="21" t="s">
        <v>57</v>
      </c>
      <c r="BA59" s="21" t="s">
        <v>57</v>
      </c>
      <c r="BB59" s="21" t="s">
        <v>57</v>
      </c>
      <c r="BC59" s="20" t="s">
        <v>57</v>
      </c>
      <c r="BD59" s="20" t="s">
        <v>57</v>
      </c>
      <c r="BE59" s="20" t="s">
        <v>57</v>
      </c>
      <c r="BF59" s="20" t="s">
        <v>57</v>
      </c>
      <c r="BG59" s="20" t="s">
        <v>57</v>
      </c>
      <c r="BH59" s="20" t="s">
        <v>57</v>
      </c>
      <c r="BI59" s="25" t="s">
        <v>57</v>
      </c>
      <c r="BJ59" s="24" t="s">
        <v>57</v>
      </c>
      <c r="BK59" s="21" t="s">
        <v>57</v>
      </c>
      <c r="BL59" s="21" t="s">
        <v>57</v>
      </c>
      <c r="BM59" s="21" t="s">
        <v>57</v>
      </c>
      <c r="BN59" s="21" t="s">
        <v>57</v>
      </c>
      <c r="BO59" s="21" t="s">
        <v>57</v>
      </c>
      <c r="BP59" s="21" t="s">
        <v>57</v>
      </c>
      <c r="BQ59" s="21" t="s">
        <v>57</v>
      </c>
      <c r="BR59" s="21" t="s">
        <v>57</v>
      </c>
      <c r="BS59" s="21" t="s">
        <v>57</v>
      </c>
      <c r="BT59" s="21" t="s">
        <v>57</v>
      </c>
      <c r="BU59" s="25" t="s">
        <v>57</v>
      </c>
      <c r="BV59" s="24" t="s">
        <v>57</v>
      </c>
      <c r="BW59" s="21" t="s">
        <v>57</v>
      </c>
      <c r="BX59" s="21" t="s">
        <v>57</v>
      </c>
      <c r="BY59" s="21" t="s">
        <v>57</v>
      </c>
      <c r="BZ59" s="21" t="s">
        <v>57</v>
      </c>
      <c r="CA59" s="21" t="s">
        <v>57</v>
      </c>
      <c r="CB59" s="21" t="s">
        <v>57</v>
      </c>
      <c r="CC59" s="21" t="s">
        <v>57</v>
      </c>
      <c r="CD59" s="21" t="s">
        <v>57</v>
      </c>
      <c r="CE59" s="21" t="s">
        <v>57</v>
      </c>
      <c r="CF59" s="21" t="s">
        <v>57</v>
      </c>
      <c r="CG59" s="25" t="s">
        <v>57</v>
      </c>
      <c r="CH59" s="22">
        <v>82</v>
      </c>
      <c r="CI59" s="21">
        <v>82</v>
      </c>
      <c r="CJ59" s="21">
        <v>82</v>
      </c>
      <c r="CK59" s="21">
        <v>82</v>
      </c>
      <c r="CL59" s="21">
        <v>82</v>
      </c>
      <c r="CM59" s="21">
        <v>82</v>
      </c>
      <c r="CN59" s="21">
        <v>82</v>
      </c>
      <c r="CO59" s="21">
        <v>83</v>
      </c>
      <c r="CP59" s="21">
        <v>83</v>
      </c>
      <c r="CQ59" s="21">
        <v>83</v>
      </c>
      <c r="CR59" s="21">
        <v>83</v>
      </c>
      <c r="CS59" s="25">
        <v>82</v>
      </c>
      <c r="CT59" s="24">
        <v>62</v>
      </c>
      <c r="CU59" s="21">
        <v>55</v>
      </c>
      <c r="CV59" s="21">
        <v>54</v>
      </c>
      <c r="CW59" s="21">
        <v>56</v>
      </c>
      <c r="CX59" s="21">
        <v>55</v>
      </c>
      <c r="CY59" s="20">
        <v>51</v>
      </c>
      <c r="CZ59" s="20">
        <v>44</v>
      </c>
      <c r="DA59" s="20">
        <v>39</v>
      </c>
      <c r="DB59" s="20">
        <v>69</v>
      </c>
      <c r="DC59" s="20">
        <v>82</v>
      </c>
      <c r="DD59" s="20">
        <v>79</v>
      </c>
      <c r="DE59" s="25">
        <v>75</v>
      </c>
      <c r="DF59" s="24">
        <v>99</v>
      </c>
      <c r="DG59" s="21">
        <v>99</v>
      </c>
      <c r="DH59" s="21">
        <v>99</v>
      </c>
      <c r="DI59" s="21">
        <v>99</v>
      </c>
      <c r="DJ59" s="21">
        <v>99</v>
      </c>
      <c r="DK59" s="20">
        <v>99</v>
      </c>
      <c r="DL59" s="21">
        <v>99</v>
      </c>
      <c r="DM59" s="21">
        <v>99</v>
      </c>
      <c r="DN59" s="21">
        <v>98</v>
      </c>
      <c r="DO59" s="21">
        <v>97</v>
      </c>
      <c r="DP59" s="21">
        <v>97</v>
      </c>
      <c r="DQ59" s="25">
        <v>97</v>
      </c>
      <c r="DR59" s="23" t="s">
        <v>470</v>
      </c>
      <c r="DS59" s="26" t="s">
        <v>523</v>
      </c>
      <c r="DT59" s="29" t="s">
        <v>422</v>
      </c>
      <c r="DU59" s="21" t="s">
        <v>420</v>
      </c>
      <c r="DV59" s="27" t="s">
        <v>423</v>
      </c>
      <c r="DW59" s="28" t="s">
        <v>469</v>
      </c>
      <c r="DX59" s="16"/>
    </row>
    <row r="60" spans="1:128" ht="18" customHeight="1">
      <c r="A60" s="1">
        <v>6</v>
      </c>
      <c r="B60" s="2">
        <f t="shared" si="7"/>
        <v>0.16270266693137447</v>
      </c>
      <c r="C60" s="3">
        <v>196.83767228177641</v>
      </c>
      <c r="D60" s="15" t="s">
        <v>166</v>
      </c>
      <c r="E60" s="16" t="s">
        <v>337</v>
      </c>
      <c r="F60" s="31" t="s">
        <v>338</v>
      </c>
      <c r="G60" s="32" t="s">
        <v>339</v>
      </c>
      <c r="H60" s="17" t="s">
        <v>340</v>
      </c>
      <c r="I60" s="15" t="s">
        <v>187</v>
      </c>
      <c r="J60" s="18" t="s">
        <v>341</v>
      </c>
      <c r="K60" s="15" t="s">
        <v>50</v>
      </c>
      <c r="L60" s="15" t="s">
        <v>51</v>
      </c>
      <c r="M60" s="15" t="s">
        <v>51</v>
      </c>
      <c r="N60" s="15" t="s">
        <v>52</v>
      </c>
      <c r="O60" s="15" t="s">
        <v>53</v>
      </c>
      <c r="P60" s="19" t="s">
        <v>106</v>
      </c>
      <c r="Q60" s="8" t="s">
        <v>55</v>
      </c>
      <c r="R60" s="22"/>
      <c r="S60" s="9" t="s">
        <v>55</v>
      </c>
      <c r="T60" s="10" t="s">
        <v>55</v>
      </c>
      <c r="U60" s="5" t="s">
        <v>55</v>
      </c>
      <c r="V60" s="6">
        <f t="shared" si="8"/>
        <v>98344</v>
      </c>
      <c r="W60" s="6">
        <f t="shared" si="9"/>
        <v>69</v>
      </c>
      <c r="X60" s="7" t="s">
        <v>56</v>
      </c>
      <c r="Y60" s="19" t="s">
        <v>56</v>
      </c>
      <c r="Z60" s="24">
        <v>8272</v>
      </c>
      <c r="AA60" s="21">
        <v>7223</v>
      </c>
      <c r="AB60" s="21">
        <v>8617</v>
      </c>
      <c r="AC60" s="21">
        <v>7708</v>
      </c>
      <c r="AD60" s="21">
        <v>8201</v>
      </c>
      <c r="AE60" s="20">
        <v>7069</v>
      </c>
      <c r="AF60" s="20">
        <v>7371</v>
      </c>
      <c r="AG60" s="20">
        <v>6906</v>
      </c>
      <c r="AH60" s="21">
        <v>8455</v>
      </c>
      <c r="AI60" s="20">
        <v>10590</v>
      </c>
      <c r="AJ60" s="20">
        <v>7114</v>
      </c>
      <c r="AK60" s="25">
        <v>10818</v>
      </c>
      <c r="AL60" s="22" t="s">
        <v>57</v>
      </c>
      <c r="AM60" s="21" t="s">
        <v>57</v>
      </c>
      <c r="AN60" s="21" t="s">
        <v>57</v>
      </c>
      <c r="AO60" s="21" t="s">
        <v>57</v>
      </c>
      <c r="AP60" s="21" t="s">
        <v>57</v>
      </c>
      <c r="AQ60" s="20" t="s">
        <v>57</v>
      </c>
      <c r="AR60" s="20" t="s">
        <v>57</v>
      </c>
      <c r="AS60" s="20" t="s">
        <v>57</v>
      </c>
      <c r="AT60" s="20" t="s">
        <v>57</v>
      </c>
      <c r="AU60" s="20" t="s">
        <v>57</v>
      </c>
      <c r="AV60" s="20" t="s">
        <v>57</v>
      </c>
      <c r="AW60" s="20" t="s">
        <v>57</v>
      </c>
      <c r="AX60" s="24" t="s">
        <v>57</v>
      </c>
      <c r="AY60" s="21" t="s">
        <v>57</v>
      </c>
      <c r="AZ60" s="21" t="s">
        <v>57</v>
      </c>
      <c r="BA60" s="21" t="s">
        <v>57</v>
      </c>
      <c r="BB60" s="21" t="s">
        <v>57</v>
      </c>
      <c r="BC60" s="20" t="s">
        <v>57</v>
      </c>
      <c r="BD60" s="20" t="s">
        <v>57</v>
      </c>
      <c r="BE60" s="20" t="s">
        <v>57</v>
      </c>
      <c r="BF60" s="20" t="s">
        <v>57</v>
      </c>
      <c r="BG60" s="20" t="s">
        <v>57</v>
      </c>
      <c r="BH60" s="20" t="s">
        <v>57</v>
      </c>
      <c r="BI60" s="25" t="s">
        <v>57</v>
      </c>
      <c r="BJ60" s="24" t="s">
        <v>57</v>
      </c>
      <c r="BK60" s="21" t="s">
        <v>57</v>
      </c>
      <c r="BL60" s="21" t="s">
        <v>57</v>
      </c>
      <c r="BM60" s="21" t="s">
        <v>57</v>
      </c>
      <c r="BN60" s="21" t="s">
        <v>57</v>
      </c>
      <c r="BO60" s="21" t="s">
        <v>57</v>
      </c>
      <c r="BP60" s="21" t="s">
        <v>57</v>
      </c>
      <c r="BQ60" s="21" t="s">
        <v>57</v>
      </c>
      <c r="BR60" s="21" t="s">
        <v>57</v>
      </c>
      <c r="BS60" s="21" t="s">
        <v>57</v>
      </c>
      <c r="BT60" s="21" t="s">
        <v>57</v>
      </c>
      <c r="BU60" s="25" t="s">
        <v>57</v>
      </c>
      <c r="BV60" s="24" t="s">
        <v>57</v>
      </c>
      <c r="BW60" s="21" t="s">
        <v>57</v>
      </c>
      <c r="BX60" s="21" t="s">
        <v>57</v>
      </c>
      <c r="BY60" s="21" t="s">
        <v>57</v>
      </c>
      <c r="BZ60" s="21" t="s">
        <v>57</v>
      </c>
      <c r="CA60" s="21" t="s">
        <v>57</v>
      </c>
      <c r="CB60" s="21" t="s">
        <v>57</v>
      </c>
      <c r="CC60" s="21" t="s">
        <v>57</v>
      </c>
      <c r="CD60" s="21" t="s">
        <v>57</v>
      </c>
      <c r="CE60" s="21" t="s">
        <v>57</v>
      </c>
      <c r="CF60" s="21" t="s">
        <v>57</v>
      </c>
      <c r="CG60" s="25" t="s">
        <v>57</v>
      </c>
      <c r="CH60" s="22">
        <v>69</v>
      </c>
      <c r="CI60" s="21">
        <v>69</v>
      </c>
      <c r="CJ60" s="21">
        <v>69</v>
      </c>
      <c r="CK60" s="21">
        <v>69</v>
      </c>
      <c r="CL60" s="21">
        <v>69</v>
      </c>
      <c r="CM60" s="20">
        <v>69</v>
      </c>
      <c r="CN60" s="20">
        <v>69</v>
      </c>
      <c r="CO60" s="20">
        <v>72</v>
      </c>
      <c r="CP60" s="21">
        <v>72</v>
      </c>
      <c r="CQ60" s="20">
        <v>72</v>
      </c>
      <c r="CR60" s="20">
        <v>71</v>
      </c>
      <c r="CS60" s="25">
        <v>69</v>
      </c>
      <c r="CT60" s="24">
        <v>56</v>
      </c>
      <c r="CU60" s="21">
        <v>59</v>
      </c>
      <c r="CV60" s="21">
        <v>55</v>
      </c>
      <c r="CW60" s="21">
        <v>55</v>
      </c>
      <c r="CX60" s="21">
        <v>55</v>
      </c>
      <c r="CY60" s="20">
        <v>51</v>
      </c>
      <c r="CZ60" s="20">
        <v>49</v>
      </c>
      <c r="DA60" s="20">
        <v>45</v>
      </c>
      <c r="DB60" s="20">
        <v>62</v>
      </c>
      <c r="DC60" s="20">
        <v>67</v>
      </c>
      <c r="DD60" s="20">
        <v>66</v>
      </c>
      <c r="DE60" s="25">
        <v>69</v>
      </c>
      <c r="DF60" s="24">
        <v>100</v>
      </c>
      <c r="DG60" s="21">
        <v>100</v>
      </c>
      <c r="DH60" s="21">
        <v>100</v>
      </c>
      <c r="DI60" s="21">
        <v>100</v>
      </c>
      <c r="DJ60" s="21">
        <v>100</v>
      </c>
      <c r="DK60" s="20">
        <v>100</v>
      </c>
      <c r="DL60" s="21">
        <v>100</v>
      </c>
      <c r="DM60" s="21">
        <v>100</v>
      </c>
      <c r="DN60" s="21">
        <v>100</v>
      </c>
      <c r="DO60" s="21">
        <v>99</v>
      </c>
      <c r="DP60" s="21">
        <v>99</v>
      </c>
      <c r="DQ60" s="25">
        <v>98</v>
      </c>
      <c r="DR60" s="23" t="s">
        <v>470</v>
      </c>
      <c r="DS60" s="26" t="s">
        <v>524</v>
      </c>
      <c r="DT60" s="29" t="s">
        <v>422</v>
      </c>
      <c r="DU60" s="21" t="s">
        <v>420</v>
      </c>
      <c r="DV60" s="27" t="s">
        <v>423</v>
      </c>
      <c r="DW60" s="28" t="s">
        <v>469</v>
      </c>
      <c r="DX60" s="16"/>
    </row>
    <row r="61" spans="1:128" ht="18" customHeight="1">
      <c r="A61" s="1">
        <v>9</v>
      </c>
      <c r="B61" s="2">
        <f t="shared" si="7"/>
        <v>0.26246519656977391</v>
      </c>
      <c r="C61" s="3">
        <v>174.19344262295081</v>
      </c>
      <c r="D61" s="15" t="s">
        <v>166</v>
      </c>
      <c r="E61" s="16" t="s">
        <v>342</v>
      </c>
      <c r="F61" s="31" t="s">
        <v>343</v>
      </c>
      <c r="G61" s="32" t="s">
        <v>344</v>
      </c>
      <c r="H61" s="17" t="s">
        <v>345</v>
      </c>
      <c r="I61" s="15" t="s">
        <v>187</v>
      </c>
      <c r="J61" s="18" t="s">
        <v>346</v>
      </c>
      <c r="K61" s="15" t="s">
        <v>50</v>
      </c>
      <c r="L61" s="15" t="s">
        <v>51</v>
      </c>
      <c r="M61" s="15" t="s">
        <v>51</v>
      </c>
      <c r="N61" s="15" t="s">
        <v>52</v>
      </c>
      <c r="O61" s="15" t="s">
        <v>53</v>
      </c>
      <c r="P61" s="19" t="s">
        <v>106</v>
      </c>
      <c r="Q61" s="8" t="s">
        <v>55</v>
      </c>
      <c r="R61" s="22"/>
      <c r="S61" s="9" t="s">
        <v>55</v>
      </c>
      <c r="T61" s="10" t="s">
        <v>55</v>
      </c>
      <c r="U61" s="5" t="s">
        <v>55</v>
      </c>
      <c r="V61" s="6">
        <f t="shared" si="8"/>
        <v>94267</v>
      </c>
      <c r="W61" s="6">
        <f t="shared" si="9"/>
        <v>41</v>
      </c>
      <c r="X61" s="7" t="s">
        <v>56</v>
      </c>
      <c r="Y61" s="19" t="s">
        <v>56</v>
      </c>
      <c r="Z61" s="24">
        <v>6176</v>
      </c>
      <c r="AA61" s="21">
        <v>9610</v>
      </c>
      <c r="AB61" s="21">
        <v>11819</v>
      </c>
      <c r="AC61" s="21">
        <v>12636</v>
      </c>
      <c r="AD61" s="21">
        <v>10749</v>
      </c>
      <c r="AE61" s="20">
        <v>10559</v>
      </c>
      <c r="AF61" s="20">
        <v>7709</v>
      </c>
      <c r="AG61" s="20">
        <v>5303</v>
      </c>
      <c r="AH61" s="21">
        <v>4722</v>
      </c>
      <c r="AI61" s="20">
        <v>5828</v>
      </c>
      <c r="AJ61" s="20">
        <v>3726</v>
      </c>
      <c r="AK61" s="25">
        <v>5430</v>
      </c>
      <c r="AL61" s="22" t="s">
        <v>57</v>
      </c>
      <c r="AM61" s="21" t="s">
        <v>57</v>
      </c>
      <c r="AN61" s="21" t="s">
        <v>57</v>
      </c>
      <c r="AO61" s="21" t="s">
        <v>57</v>
      </c>
      <c r="AP61" s="21" t="s">
        <v>57</v>
      </c>
      <c r="AQ61" s="20" t="s">
        <v>57</v>
      </c>
      <c r="AR61" s="20" t="s">
        <v>57</v>
      </c>
      <c r="AS61" s="20" t="s">
        <v>57</v>
      </c>
      <c r="AT61" s="20" t="s">
        <v>57</v>
      </c>
      <c r="AU61" s="20" t="s">
        <v>57</v>
      </c>
      <c r="AV61" s="20" t="s">
        <v>57</v>
      </c>
      <c r="AW61" s="20" t="s">
        <v>57</v>
      </c>
      <c r="AX61" s="24" t="s">
        <v>57</v>
      </c>
      <c r="AY61" s="21" t="s">
        <v>57</v>
      </c>
      <c r="AZ61" s="21" t="s">
        <v>57</v>
      </c>
      <c r="BA61" s="21" t="s">
        <v>57</v>
      </c>
      <c r="BB61" s="21" t="s">
        <v>57</v>
      </c>
      <c r="BC61" s="20" t="s">
        <v>57</v>
      </c>
      <c r="BD61" s="20" t="s">
        <v>57</v>
      </c>
      <c r="BE61" s="20" t="s">
        <v>57</v>
      </c>
      <c r="BF61" s="20" t="s">
        <v>57</v>
      </c>
      <c r="BG61" s="20" t="s">
        <v>57</v>
      </c>
      <c r="BH61" s="20" t="s">
        <v>57</v>
      </c>
      <c r="BI61" s="25" t="s">
        <v>57</v>
      </c>
      <c r="BJ61" s="24" t="s">
        <v>57</v>
      </c>
      <c r="BK61" s="21" t="s">
        <v>57</v>
      </c>
      <c r="BL61" s="21" t="s">
        <v>57</v>
      </c>
      <c r="BM61" s="21" t="s">
        <v>57</v>
      </c>
      <c r="BN61" s="21" t="s">
        <v>57</v>
      </c>
      <c r="BO61" s="21" t="s">
        <v>57</v>
      </c>
      <c r="BP61" s="21" t="s">
        <v>57</v>
      </c>
      <c r="BQ61" s="21" t="s">
        <v>57</v>
      </c>
      <c r="BR61" s="21" t="s">
        <v>57</v>
      </c>
      <c r="BS61" s="21" t="s">
        <v>57</v>
      </c>
      <c r="BT61" s="21" t="s">
        <v>57</v>
      </c>
      <c r="BU61" s="25" t="s">
        <v>57</v>
      </c>
      <c r="BV61" s="24" t="s">
        <v>57</v>
      </c>
      <c r="BW61" s="21" t="s">
        <v>57</v>
      </c>
      <c r="BX61" s="21" t="s">
        <v>57</v>
      </c>
      <c r="BY61" s="21" t="s">
        <v>57</v>
      </c>
      <c r="BZ61" s="21" t="s">
        <v>57</v>
      </c>
      <c r="CA61" s="21" t="s">
        <v>57</v>
      </c>
      <c r="CB61" s="21" t="s">
        <v>57</v>
      </c>
      <c r="CC61" s="21" t="s">
        <v>57</v>
      </c>
      <c r="CD61" s="21" t="s">
        <v>57</v>
      </c>
      <c r="CE61" s="21" t="s">
        <v>57</v>
      </c>
      <c r="CF61" s="21" t="s">
        <v>57</v>
      </c>
      <c r="CG61" s="25" t="s">
        <v>57</v>
      </c>
      <c r="CH61" s="22">
        <v>43</v>
      </c>
      <c r="CI61" s="21">
        <v>43</v>
      </c>
      <c r="CJ61" s="21">
        <v>43</v>
      </c>
      <c r="CK61" s="21">
        <v>42</v>
      </c>
      <c r="CL61" s="21">
        <v>41</v>
      </c>
      <c r="CM61" s="20">
        <v>41</v>
      </c>
      <c r="CN61" s="20">
        <v>41</v>
      </c>
      <c r="CO61" s="20">
        <v>44</v>
      </c>
      <c r="CP61" s="21">
        <v>44</v>
      </c>
      <c r="CQ61" s="20">
        <v>44</v>
      </c>
      <c r="CR61" s="20">
        <v>44</v>
      </c>
      <c r="CS61" s="25">
        <v>43</v>
      </c>
      <c r="CT61" s="24">
        <v>34</v>
      </c>
      <c r="CU61" s="21">
        <v>38</v>
      </c>
      <c r="CV61" s="21">
        <v>39</v>
      </c>
      <c r="CW61" s="21">
        <v>41</v>
      </c>
      <c r="CX61" s="21">
        <v>39</v>
      </c>
      <c r="CY61" s="20">
        <v>38</v>
      </c>
      <c r="CZ61" s="20">
        <v>32</v>
      </c>
      <c r="DA61" s="20">
        <v>25</v>
      </c>
      <c r="DB61" s="20">
        <v>35</v>
      </c>
      <c r="DC61" s="20">
        <v>41</v>
      </c>
      <c r="DD61" s="20">
        <v>36</v>
      </c>
      <c r="DE61" s="25">
        <v>35</v>
      </c>
      <c r="DF61" s="24">
        <v>100</v>
      </c>
      <c r="DG61" s="21">
        <v>100</v>
      </c>
      <c r="DH61" s="21">
        <v>100</v>
      </c>
      <c r="DI61" s="21">
        <v>100</v>
      </c>
      <c r="DJ61" s="21">
        <v>100</v>
      </c>
      <c r="DK61" s="20">
        <v>100</v>
      </c>
      <c r="DL61" s="21">
        <v>100</v>
      </c>
      <c r="DM61" s="21">
        <v>100</v>
      </c>
      <c r="DN61" s="21">
        <v>100</v>
      </c>
      <c r="DO61" s="21">
        <v>100</v>
      </c>
      <c r="DP61" s="21">
        <v>100</v>
      </c>
      <c r="DQ61" s="25">
        <v>100</v>
      </c>
      <c r="DR61" s="23" t="s">
        <v>442</v>
      </c>
      <c r="DS61" s="26" t="s">
        <v>525</v>
      </c>
      <c r="DT61" s="29" t="s">
        <v>416</v>
      </c>
      <c r="DU61" s="21" t="s">
        <v>417</v>
      </c>
      <c r="DV61" s="27" t="s">
        <v>418</v>
      </c>
      <c r="DW61" s="28" t="s">
        <v>469</v>
      </c>
      <c r="DX61" s="16"/>
    </row>
    <row r="62" spans="1:128" ht="18" customHeight="1">
      <c r="A62" s="1">
        <v>9</v>
      </c>
      <c r="B62" s="2">
        <f t="shared" si="7"/>
        <v>0.27029191128506197</v>
      </c>
      <c r="C62" s="3">
        <v>224.9704641350211</v>
      </c>
      <c r="D62" s="15" t="s">
        <v>166</v>
      </c>
      <c r="E62" s="16" t="s">
        <v>347</v>
      </c>
      <c r="F62" s="31" t="s">
        <v>348</v>
      </c>
      <c r="G62" s="32" t="s">
        <v>156</v>
      </c>
      <c r="H62" s="17" t="s">
        <v>349</v>
      </c>
      <c r="I62" s="15" t="s">
        <v>187</v>
      </c>
      <c r="J62" s="18" t="s">
        <v>350</v>
      </c>
      <c r="K62" s="15" t="s">
        <v>50</v>
      </c>
      <c r="L62" s="15" t="s">
        <v>51</v>
      </c>
      <c r="M62" s="15" t="s">
        <v>51</v>
      </c>
      <c r="N62" s="15" t="s">
        <v>52</v>
      </c>
      <c r="O62" s="15" t="s">
        <v>53</v>
      </c>
      <c r="P62" s="19" t="s">
        <v>54</v>
      </c>
      <c r="Q62" s="8" t="s">
        <v>55</v>
      </c>
      <c r="R62" s="22"/>
      <c r="S62" s="9" t="s">
        <v>55</v>
      </c>
      <c r="T62" s="10" t="s">
        <v>55</v>
      </c>
      <c r="U62" s="5" t="s">
        <v>55</v>
      </c>
      <c r="V62" s="6">
        <f t="shared" si="8"/>
        <v>331486</v>
      </c>
      <c r="W62" s="6">
        <f t="shared" si="9"/>
        <v>140</v>
      </c>
      <c r="X62" s="7" t="s">
        <v>56</v>
      </c>
      <c r="Y62" s="19" t="s">
        <v>56</v>
      </c>
      <c r="Z62" s="24">
        <v>22357</v>
      </c>
      <c r="AA62" s="21">
        <v>23774</v>
      </c>
      <c r="AB62" s="21">
        <v>33651</v>
      </c>
      <c r="AC62" s="21">
        <v>37938</v>
      </c>
      <c r="AD62" s="21">
        <v>38462</v>
      </c>
      <c r="AE62" s="20">
        <v>32659</v>
      </c>
      <c r="AF62" s="20">
        <v>25927</v>
      </c>
      <c r="AG62" s="20">
        <v>22274</v>
      </c>
      <c r="AH62" s="21">
        <v>24810</v>
      </c>
      <c r="AI62" s="20">
        <v>30750</v>
      </c>
      <c r="AJ62" s="20">
        <v>15632</v>
      </c>
      <c r="AK62" s="25">
        <v>23252</v>
      </c>
      <c r="AL62" s="22" t="s">
        <v>57</v>
      </c>
      <c r="AM62" s="21" t="s">
        <v>57</v>
      </c>
      <c r="AN62" s="21" t="s">
        <v>57</v>
      </c>
      <c r="AO62" s="21" t="s">
        <v>57</v>
      </c>
      <c r="AP62" s="21" t="s">
        <v>57</v>
      </c>
      <c r="AQ62" s="20" t="s">
        <v>57</v>
      </c>
      <c r="AR62" s="20" t="s">
        <v>57</v>
      </c>
      <c r="AS62" s="20" t="s">
        <v>57</v>
      </c>
      <c r="AT62" s="20" t="s">
        <v>57</v>
      </c>
      <c r="AU62" s="20" t="s">
        <v>57</v>
      </c>
      <c r="AV62" s="20" t="s">
        <v>57</v>
      </c>
      <c r="AW62" s="20" t="s">
        <v>57</v>
      </c>
      <c r="AX62" s="24" t="s">
        <v>57</v>
      </c>
      <c r="AY62" s="21" t="s">
        <v>57</v>
      </c>
      <c r="AZ62" s="21" t="s">
        <v>57</v>
      </c>
      <c r="BA62" s="21" t="s">
        <v>57</v>
      </c>
      <c r="BB62" s="21" t="s">
        <v>57</v>
      </c>
      <c r="BC62" s="20" t="s">
        <v>57</v>
      </c>
      <c r="BD62" s="20" t="s">
        <v>57</v>
      </c>
      <c r="BE62" s="20" t="s">
        <v>57</v>
      </c>
      <c r="BF62" s="20" t="s">
        <v>57</v>
      </c>
      <c r="BG62" s="20" t="s">
        <v>57</v>
      </c>
      <c r="BH62" s="20" t="s">
        <v>57</v>
      </c>
      <c r="BI62" s="25" t="s">
        <v>57</v>
      </c>
      <c r="BJ62" s="24" t="s">
        <v>57</v>
      </c>
      <c r="BK62" s="21" t="s">
        <v>57</v>
      </c>
      <c r="BL62" s="21" t="s">
        <v>57</v>
      </c>
      <c r="BM62" s="21" t="s">
        <v>57</v>
      </c>
      <c r="BN62" s="21" t="s">
        <v>57</v>
      </c>
      <c r="BO62" s="21" t="s">
        <v>57</v>
      </c>
      <c r="BP62" s="21" t="s">
        <v>57</v>
      </c>
      <c r="BQ62" s="21" t="s">
        <v>57</v>
      </c>
      <c r="BR62" s="21" t="s">
        <v>57</v>
      </c>
      <c r="BS62" s="21" t="s">
        <v>57</v>
      </c>
      <c r="BT62" s="21" t="s">
        <v>57</v>
      </c>
      <c r="BU62" s="25" t="s">
        <v>57</v>
      </c>
      <c r="BV62" s="24" t="s">
        <v>57</v>
      </c>
      <c r="BW62" s="21" t="s">
        <v>57</v>
      </c>
      <c r="BX62" s="21" t="s">
        <v>57</v>
      </c>
      <c r="BY62" s="21" t="s">
        <v>57</v>
      </c>
      <c r="BZ62" s="21" t="s">
        <v>57</v>
      </c>
      <c r="CA62" s="21" t="s">
        <v>57</v>
      </c>
      <c r="CB62" s="21" t="s">
        <v>57</v>
      </c>
      <c r="CC62" s="21" t="s">
        <v>57</v>
      </c>
      <c r="CD62" s="21" t="s">
        <v>57</v>
      </c>
      <c r="CE62" s="21" t="s">
        <v>57</v>
      </c>
      <c r="CF62" s="21" t="s">
        <v>57</v>
      </c>
      <c r="CG62" s="25" t="s">
        <v>57</v>
      </c>
      <c r="CH62" s="22">
        <v>140</v>
      </c>
      <c r="CI62" s="21">
        <v>140</v>
      </c>
      <c r="CJ62" s="21">
        <v>140</v>
      </c>
      <c r="CK62" s="21">
        <v>140</v>
      </c>
      <c r="CL62" s="21">
        <v>140</v>
      </c>
      <c r="CM62" s="21">
        <v>140</v>
      </c>
      <c r="CN62" s="21">
        <v>140</v>
      </c>
      <c r="CO62" s="21">
        <v>137</v>
      </c>
      <c r="CP62" s="21">
        <v>137</v>
      </c>
      <c r="CQ62" s="21">
        <v>137</v>
      </c>
      <c r="CR62" s="21">
        <v>137</v>
      </c>
      <c r="CS62" s="25">
        <v>140</v>
      </c>
      <c r="CT62" s="24">
        <v>109</v>
      </c>
      <c r="CU62" s="21">
        <v>125</v>
      </c>
      <c r="CV62" s="21">
        <v>124</v>
      </c>
      <c r="CW62" s="21">
        <v>132</v>
      </c>
      <c r="CX62" s="21">
        <v>125</v>
      </c>
      <c r="CY62" s="20">
        <v>118</v>
      </c>
      <c r="CZ62" s="20">
        <v>93</v>
      </c>
      <c r="DA62" s="20">
        <v>97</v>
      </c>
      <c r="DB62" s="20">
        <v>121</v>
      </c>
      <c r="DC62" s="20">
        <v>128</v>
      </c>
      <c r="DD62" s="20">
        <v>124</v>
      </c>
      <c r="DE62" s="25">
        <v>140</v>
      </c>
      <c r="DF62" s="24">
        <v>100</v>
      </c>
      <c r="DG62" s="21">
        <v>100</v>
      </c>
      <c r="DH62" s="21">
        <v>100</v>
      </c>
      <c r="DI62" s="21">
        <v>100</v>
      </c>
      <c r="DJ62" s="21">
        <v>100</v>
      </c>
      <c r="DK62" s="20">
        <v>100</v>
      </c>
      <c r="DL62" s="21">
        <v>100</v>
      </c>
      <c r="DM62" s="21">
        <v>100</v>
      </c>
      <c r="DN62" s="21">
        <v>100</v>
      </c>
      <c r="DO62" s="21">
        <v>100</v>
      </c>
      <c r="DP62" s="21">
        <v>100</v>
      </c>
      <c r="DQ62" s="25">
        <v>100</v>
      </c>
      <c r="DR62" s="23" t="s">
        <v>442</v>
      </c>
      <c r="DS62" s="26" t="s">
        <v>526</v>
      </c>
      <c r="DT62" s="29" t="s">
        <v>422</v>
      </c>
      <c r="DU62" s="21" t="s">
        <v>420</v>
      </c>
      <c r="DV62" s="27" t="s">
        <v>423</v>
      </c>
      <c r="DW62" s="28" t="s">
        <v>469</v>
      </c>
      <c r="DX62" s="16"/>
    </row>
    <row r="63" spans="1:128" ht="18" customHeight="1">
      <c r="A63" s="1">
        <v>7</v>
      </c>
      <c r="B63" s="2">
        <f t="shared" si="7"/>
        <v>0.21070468106563578</v>
      </c>
      <c r="C63" s="3">
        <v>170.82621767889356</v>
      </c>
      <c r="D63" s="15" t="s">
        <v>166</v>
      </c>
      <c r="E63" s="16" t="s">
        <v>351</v>
      </c>
      <c r="F63" s="31" t="s">
        <v>352</v>
      </c>
      <c r="G63" s="32" t="s">
        <v>353</v>
      </c>
      <c r="H63" s="17" t="s">
        <v>354</v>
      </c>
      <c r="I63" s="15" t="s">
        <v>187</v>
      </c>
      <c r="J63" s="30" t="s">
        <v>355</v>
      </c>
      <c r="K63" s="15" t="s">
        <v>50</v>
      </c>
      <c r="L63" s="15" t="s">
        <v>51</v>
      </c>
      <c r="M63" s="15" t="s">
        <v>51</v>
      </c>
      <c r="N63" s="15" t="s">
        <v>52</v>
      </c>
      <c r="O63" s="15" t="s">
        <v>53</v>
      </c>
      <c r="P63" s="19" t="s">
        <v>106</v>
      </c>
      <c r="Q63" s="8" t="s">
        <v>55</v>
      </c>
      <c r="R63" s="22"/>
      <c r="S63" s="9" t="s">
        <v>55</v>
      </c>
      <c r="T63" s="10" t="s">
        <v>55</v>
      </c>
      <c r="U63" s="5" t="s">
        <v>55</v>
      </c>
      <c r="V63" s="6">
        <f t="shared" si="8"/>
        <v>300861</v>
      </c>
      <c r="W63" s="6">
        <f t="shared" si="9"/>
        <v>163</v>
      </c>
      <c r="X63" s="7" t="s">
        <v>56</v>
      </c>
      <c r="Y63" s="19" t="s">
        <v>56</v>
      </c>
      <c r="Z63" s="24">
        <v>23464</v>
      </c>
      <c r="AA63" s="21">
        <v>22832</v>
      </c>
      <c r="AB63" s="21">
        <v>26858</v>
      </c>
      <c r="AC63" s="21">
        <v>23821</v>
      </c>
      <c r="AD63" s="21">
        <v>20433</v>
      </c>
      <c r="AE63" s="20">
        <v>20989</v>
      </c>
      <c r="AF63" s="20">
        <v>21766</v>
      </c>
      <c r="AG63" s="20">
        <v>20811</v>
      </c>
      <c r="AH63" s="21">
        <v>23716</v>
      </c>
      <c r="AI63" s="20">
        <v>37035</v>
      </c>
      <c r="AJ63" s="20">
        <v>28832</v>
      </c>
      <c r="AK63" s="25">
        <v>30304</v>
      </c>
      <c r="AL63" s="22" t="s">
        <v>57</v>
      </c>
      <c r="AM63" s="21" t="s">
        <v>57</v>
      </c>
      <c r="AN63" s="21" t="s">
        <v>57</v>
      </c>
      <c r="AO63" s="21" t="s">
        <v>57</v>
      </c>
      <c r="AP63" s="21" t="s">
        <v>57</v>
      </c>
      <c r="AQ63" s="21" t="s">
        <v>57</v>
      </c>
      <c r="AR63" s="21" t="s">
        <v>57</v>
      </c>
      <c r="AS63" s="21" t="s">
        <v>57</v>
      </c>
      <c r="AT63" s="21" t="s">
        <v>57</v>
      </c>
      <c r="AU63" s="21" t="s">
        <v>57</v>
      </c>
      <c r="AV63" s="21" t="s">
        <v>57</v>
      </c>
      <c r="AW63" s="20" t="s">
        <v>57</v>
      </c>
      <c r="AX63" s="24" t="s">
        <v>57</v>
      </c>
      <c r="AY63" s="21" t="s">
        <v>57</v>
      </c>
      <c r="AZ63" s="21" t="s">
        <v>57</v>
      </c>
      <c r="BA63" s="21" t="s">
        <v>57</v>
      </c>
      <c r="BB63" s="21" t="s">
        <v>57</v>
      </c>
      <c r="BC63" s="21" t="s">
        <v>57</v>
      </c>
      <c r="BD63" s="21" t="s">
        <v>57</v>
      </c>
      <c r="BE63" s="21" t="s">
        <v>57</v>
      </c>
      <c r="BF63" s="21" t="s">
        <v>57</v>
      </c>
      <c r="BG63" s="21" t="s">
        <v>57</v>
      </c>
      <c r="BH63" s="21" t="s">
        <v>57</v>
      </c>
      <c r="BI63" s="25" t="s">
        <v>57</v>
      </c>
      <c r="BJ63" s="24" t="s">
        <v>57</v>
      </c>
      <c r="BK63" s="21" t="s">
        <v>57</v>
      </c>
      <c r="BL63" s="21" t="s">
        <v>57</v>
      </c>
      <c r="BM63" s="21" t="s">
        <v>57</v>
      </c>
      <c r="BN63" s="21" t="s">
        <v>57</v>
      </c>
      <c r="BO63" s="21" t="s">
        <v>57</v>
      </c>
      <c r="BP63" s="21" t="s">
        <v>57</v>
      </c>
      <c r="BQ63" s="21" t="s">
        <v>57</v>
      </c>
      <c r="BR63" s="21" t="s">
        <v>57</v>
      </c>
      <c r="BS63" s="21" t="s">
        <v>57</v>
      </c>
      <c r="BT63" s="21" t="s">
        <v>57</v>
      </c>
      <c r="BU63" s="25" t="s">
        <v>57</v>
      </c>
      <c r="BV63" s="24" t="s">
        <v>57</v>
      </c>
      <c r="BW63" s="21" t="s">
        <v>57</v>
      </c>
      <c r="BX63" s="21" t="s">
        <v>57</v>
      </c>
      <c r="BY63" s="21" t="s">
        <v>57</v>
      </c>
      <c r="BZ63" s="21" t="s">
        <v>57</v>
      </c>
      <c r="CA63" s="21" t="s">
        <v>57</v>
      </c>
      <c r="CB63" s="21" t="s">
        <v>57</v>
      </c>
      <c r="CC63" s="21" t="s">
        <v>57</v>
      </c>
      <c r="CD63" s="21" t="s">
        <v>57</v>
      </c>
      <c r="CE63" s="21" t="s">
        <v>57</v>
      </c>
      <c r="CF63" s="21" t="s">
        <v>57</v>
      </c>
      <c r="CG63" s="25" t="s">
        <v>57</v>
      </c>
      <c r="CH63" s="22">
        <v>163</v>
      </c>
      <c r="CI63" s="21">
        <v>163</v>
      </c>
      <c r="CJ63" s="21">
        <v>163</v>
      </c>
      <c r="CK63" s="21">
        <v>163</v>
      </c>
      <c r="CL63" s="21">
        <v>163</v>
      </c>
      <c r="CM63" s="20">
        <v>163</v>
      </c>
      <c r="CN63" s="20">
        <v>163</v>
      </c>
      <c r="CO63" s="20">
        <v>151</v>
      </c>
      <c r="CP63" s="21">
        <v>151</v>
      </c>
      <c r="CQ63" s="20">
        <v>161</v>
      </c>
      <c r="CR63" s="20">
        <v>161</v>
      </c>
      <c r="CS63" s="25">
        <v>163</v>
      </c>
      <c r="CT63" s="24">
        <v>95</v>
      </c>
      <c r="CU63" s="21">
        <v>107</v>
      </c>
      <c r="CV63" s="21">
        <v>104</v>
      </c>
      <c r="CW63" s="21">
        <v>97</v>
      </c>
      <c r="CX63" s="21">
        <v>103</v>
      </c>
      <c r="CY63" s="20">
        <v>82</v>
      </c>
      <c r="CZ63" s="20">
        <v>83</v>
      </c>
      <c r="DA63" s="20">
        <v>74</v>
      </c>
      <c r="DB63" s="20">
        <v>124</v>
      </c>
      <c r="DC63" s="20">
        <v>161</v>
      </c>
      <c r="DD63" s="20">
        <v>153</v>
      </c>
      <c r="DE63" s="25">
        <v>163</v>
      </c>
      <c r="DF63" s="24">
        <v>100</v>
      </c>
      <c r="DG63" s="22">
        <v>100</v>
      </c>
      <c r="DH63" s="22">
        <v>100</v>
      </c>
      <c r="DI63" s="22">
        <v>100</v>
      </c>
      <c r="DJ63" s="22">
        <v>100</v>
      </c>
      <c r="DK63" s="22">
        <v>100</v>
      </c>
      <c r="DL63" s="22">
        <v>100</v>
      </c>
      <c r="DM63" s="22">
        <v>100</v>
      </c>
      <c r="DN63" s="22">
        <v>100</v>
      </c>
      <c r="DO63" s="22">
        <v>100</v>
      </c>
      <c r="DP63" s="22">
        <v>100</v>
      </c>
      <c r="DQ63" s="27">
        <v>100</v>
      </c>
      <c r="DR63" s="23" t="s">
        <v>442</v>
      </c>
      <c r="DS63" s="26" t="s">
        <v>527</v>
      </c>
      <c r="DT63" s="29" t="s">
        <v>422</v>
      </c>
      <c r="DU63" s="21" t="s">
        <v>420</v>
      </c>
      <c r="DV63" s="27" t="s">
        <v>423</v>
      </c>
      <c r="DW63" s="28" t="s">
        <v>469</v>
      </c>
      <c r="DX63" s="16"/>
    </row>
    <row r="64" spans="1:128" ht="18" customHeight="1">
      <c r="A64" s="1">
        <v>10</v>
      </c>
      <c r="B64" s="2">
        <f t="shared" si="7"/>
        <v>0.38448467058056102</v>
      </c>
      <c r="C64" s="3">
        <v>210.24003127443316</v>
      </c>
      <c r="D64" s="15" t="s">
        <v>166</v>
      </c>
      <c r="E64" s="16" t="s">
        <v>428</v>
      </c>
      <c r="F64" s="31" t="s">
        <v>437</v>
      </c>
      <c r="G64" s="32" t="s">
        <v>438</v>
      </c>
      <c r="H64" s="17" t="s">
        <v>429</v>
      </c>
      <c r="I64" s="15" t="s">
        <v>187</v>
      </c>
      <c r="J64" s="30" t="s">
        <v>439</v>
      </c>
      <c r="K64" s="15" t="s">
        <v>50</v>
      </c>
      <c r="L64" s="15" t="s">
        <v>51</v>
      </c>
      <c r="M64" s="15" t="s">
        <v>51</v>
      </c>
      <c r="N64" s="15" t="s">
        <v>52</v>
      </c>
      <c r="O64" s="15" t="s">
        <v>53</v>
      </c>
      <c r="P64" s="19" t="s">
        <v>106</v>
      </c>
      <c r="Q64" s="8" t="s">
        <v>55</v>
      </c>
      <c r="R64" s="22"/>
      <c r="S64" s="9" t="s">
        <v>55</v>
      </c>
      <c r="T64" s="10" t="s">
        <v>55</v>
      </c>
      <c r="U64" s="5" t="s">
        <v>55</v>
      </c>
      <c r="V64" s="6">
        <f t="shared" si="8"/>
        <v>117883</v>
      </c>
      <c r="W64" s="6">
        <f t="shared" si="9"/>
        <v>35</v>
      </c>
      <c r="X64" s="7" t="s">
        <v>56</v>
      </c>
      <c r="Y64" s="19" t="s">
        <v>56</v>
      </c>
      <c r="Z64" s="24">
        <v>6914</v>
      </c>
      <c r="AA64" s="21">
        <v>10882</v>
      </c>
      <c r="AB64" s="21">
        <v>14258</v>
      </c>
      <c r="AC64" s="21">
        <v>17762</v>
      </c>
      <c r="AD64" s="21">
        <v>14301</v>
      </c>
      <c r="AE64" s="20">
        <v>13546</v>
      </c>
      <c r="AF64" s="20">
        <v>9145</v>
      </c>
      <c r="AG64" s="20">
        <v>7443</v>
      </c>
      <c r="AH64" s="21">
        <v>5260</v>
      </c>
      <c r="AI64" s="20">
        <v>6822</v>
      </c>
      <c r="AJ64" s="20">
        <v>5312</v>
      </c>
      <c r="AK64" s="25">
        <v>6238</v>
      </c>
      <c r="AL64" s="22" t="s">
        <v>57</v>
      </c>
      <c r="AM64" s="21" t="s">
        <v>57</v>
      </c>
      <c r="AN64" s="21" t="s">
        <v>57</v>
      </c>
      <c r="AO64" s="21" t="s">
        <v>57</v>
      </c>
      <c r="AP64" s="21" t="s">
        <v>57</v>
      </c>
      <c r="AQ64" s="21" t="s">
        <v>57</v>
      </c>
      <c r="AR64" s="21" t="s">
        <v>57</v>
      </c>
      <c r="AS64" s="21" t="s">
        <v>57</v>
      </c>
      <c r="AT64" s="21" t="s">
        <v>57</v>
      </c>
      <c r="AU64" s="21" t="s">
        <v>57</v>
      </c>
      <c r="AV64" s="21" t="s">
        <v>57</v>
      </c>
      <c r="AW64" s="20" t="s">
        <v>57</v>
      </c>
      <c r="AX64" s="24" t="s">
        <v>57</v>
      </c>
      <c r="AY64" s="21" t="s">
        <v>57</v>
      </c>
      <c r="AZ64" s="21" t="s">
        <v>57</v>
      </c>
      <c r="BA64" s="21" t="s">
        <v>57</v>
      </c>
      <c r="BB64" s="21" t="s">
        <v>57</v>
      </c>
      <c r="BC64" s="21" t="s">
        <v>57</v>
      </c>
      <c r="BD64" s="21" t="s">
        <v>57</v>
      </c>
      <c r="BE64" s="21" t="s">
        <v>57</v>
      </c>
      <c r="BF64" s="21" t="s">
        <v>57</v>
      </c>
      <c r="BG64" s="21" t="s">
        <v>57</v>
      </c>
      <c r="BH64" s="21" t="s">
        <v>57</v>
      </c>
      <c r="BI64" s="25" t="s">
        <v>57</v>
      </c>
      <c r="BJ64" s="24" t="s">
        <v>57</v>
      </c>
      <c r="BK64" s="21" t="s">
        <v>57</v>
      </c>
      <c r="BL64" s="21" t="s">
        <v>57</v>
      </c>
      <c r="BM64" s="21" t="s">
        <v>57</v>
      </c>
      <c r="BN64" s="21" t="s">
        <v>57</v>
      </c>
      <c r="BO64" s="21" t="s">
        <v>57</v>
      </c>
      <c r="BP64" s="21" t="s">
        <v>57</v>
      </c>
      <c r="BQ64" s="21" t="s">
        <v>57</v>
      </c>
      <c r="BR64" s="21" t="s">
        <v>57</v>
      </c>
      <c r="BS64" s="21" t="s">
        <v>57</v>
      </c>
      <c r="BT64" s="21" t="s">
        <v>57</v>
      </c>
      <c r="BU64" s="25" t="s">
        <v>57</v>
      </c>
      <c r="BV64" s="24" t="s">
        <v>57</v>
      </c>
      <c r="BW64" s="21" t="s">
        <v>57</v>
      </c>
      <c r="BX64" s="21" t="s">
        <v>57</v>
      </c>
      <c r="BY64" s="21" t="s">
        <v>57</v>
      </c>
      <c r="BZ64" s="21" t="s">
        <v>57</v>
      </c>
      <c r="CA64" s="21" t="s">
        <v>57</v>
      </c>
      <c r="CB64" s="21" t="s">
        <v>57</v>
      </c>
      <c r="CC64" s="21" t="s">
        <v>57</v>
      </c>
      <c r="CD64" s="21" t="s">
        <v>57</v>
      </c>
      <c r="CE64" s="21" t="s">
        <v>57</v>
      </c>
      <c r="CF64" s="21" t="s">
        <v>57</v>
      </c>
      <c r="CG64" s="25" t="s">
        <v>57</v>
      </c>
      <c r="CH64" s="22">
        <v>33</v>
      </c>
      <c r="CI64" s="21">
        <v>33</v>
      </c>
      <c r="CJ64" s="21">
        <v>33</v>
      </c>
      <c r="CK64" s="21">
        <v>33</v>
      </c>
      <c r="CL64" s="21">
        <v>33</v>
      </c>
      <c r="CM64" s="20">
        <v>33</v>
      </c>
      <c r="CN64" s="20">
        <v>35</v>
      </c>
      <c r="CO64" s="20">
        <v>33</v>
      </c>
      <c r="CP64" s="21">
        <v>33</v>
      </c>
      <c r="CQ64" s="20">
        <v>33</v>
      </c>
      <c r="CR64" s="20">
        <v>33</v>
      </c>
      <c r="CS64" s="25">
        <v>33</v>
      </c>
      <c r="CT64" s="24">
        <v>20</v>
      </c>
      <c r="CU64" s="21">
        <v>23</v>
      </c>
      <c r="CV64" s="21">
        <v>28</v>
      </c>
      <c r="CW64" s="21">
        <v>35</v>
      </c>
      <c r="CX64" s="21">
        <v>33</v>
      </c>
      <c r="CY64" s="20">
        <v>28</v>
      </c>
      <c r="CZ64" s="20">
        <v>22</v>
      </c>
      <c r="DA64" s="20">
        <v>19</v>
      </c>
      <c r="DB64" s="20">
        <v>19</v>
      </c>
      <c r="DC64" s="20">
        <v>33</v>
      </c>
      <c r="DD64" s="20">
        <v>31</v>
      </c>
      <c r="DE64" s="25">
        <v>27</v>
      </c>
      <c r="DF64" s="24">
        <v>100</v>
      </c>
      <c r="DG64" s="21">
        <v>100</v>
      </c>
      <c r="DH64" s="21">
        <v>100</v>
      </c>
      <c r="DI64" s="21">
        <v>100</v>
      </c>
      <c r="DJ64" s="21">
        <v>100</v>
      </c>
      <c r="DK64" s="20">
        <v>100</v>
      </c>
      <c r="DL64" s="20">
        <v>100</v>
      </c>
      <c r="DM64" s="20">
        <v>100</v>
      </c>
      <c r="DN64" s="20">
        <v>100</v>
      </c>
      <c r="DO64" s="20">
        <v>100</v>
      </c>
      <c r="DP64" s="20">
        <v>100</v>
      </c>
      <c r="DQ64" s="25">
        <v>100</v>
      </c>
      <c r="DR64" s="23" t="s">
        <v>474</v>
      </c>
      <c r="DS64" s="26" t="s">
        <v>528</v>
      </c>
      <c r="DT64" s="29" t="s">
        <v>416</v>
      </c>
      <c r="DU64" s="21" t="s">
        <v>417</v>
      </c>
      <c r="DV64" s="27" t="s">
        <v>418</v>
      </c>
      <c r="DW64" s="28" t="s">
        <v>469</v>
      </c>
      <c r="DX64" s="16"/>
    </row>
    <row r="65" spans="1:128" ht="18.75" customHeight="1">
      <c r="A65" s="1">
        <v>2</v>
      </c>
      <c r="B65" s="2">
        <f t="shared" si="7"/>
        <v>0.45828310502283104</v>
      </c>
      <c r="C65" s="3">
        <v>233.43131868131869</v>
      </c>
      <c r="D65" s="15" t="s">
        <v>356</v>
      </c>
      <c r="E65" s="16" t="s">
        <v>357</v>
      </c>
      <c r="F65" s="31" t="s">
        <v>358</v>
      </c>
      <c r="G65" s="32" t="s">
        <v>359</v>
      </c>
      <c r="H65" s="17" t="s">
        <v>360</v>
      </c>
      <c r="I65" s="15" t="s">
        <v>361</v>
      </c>
      <c r="J65" s="30" t="s">
        <v>362</v>
      </c>
      <c r="K65" s="15" t="s">
        <v>50</v>
      </c>
      <c r="L65" s="15" t="s">
        <v>51</v>
      </c>
      <c r="M65" s="15" t="s">
        <v>51</v>
      </c>
      <c r="N65" s="15" t="s">
        <v>52</v>
      </c>
      <c r="O65" s="15" t="s">
        <v>53</v>
      </c>
      <c r="P65" s="19" t="s">
        <v>54</v>
      </c>
      <c r="Q65" s="8" t="s">
        <v>55</v>
      </c>
      <c r="R65" s="22"/>
      <c r="S65" s="9" t="s">
        <v>55</v>
      </c>
      <c r="T65" s="10" t="s">
        <v>55</v>
      </c>
      <c r="U65" s="5" t="s">
        <v>54</v>
      </c>
      <c r="V65" s="6">
        <f t="shared" si="8"/>
        <v>301092</v>
      </c>
      <c r="W65" s="6">
        <f t="shared" si="9"/>
        <v>75</v>
      </c>
      <c r="X65" s="7" t="s">
        <v>56</v>
      </c>
      <c r="Y65" s="19" t="s">
        <v>56</v>
      </c>
      <c r="Z65" s="24">
        <v>18562</v>
      </c>
      <c r="AA65" s="21">
        <v>27504</v>
      </c>
      <c r="AB65" s="21">
        <v>26261</v>
      </c>
      <c r="AC65" s="21">
        <v>30433</v>
      </c>
      <c r="AD65" s="21">
        <v>24506</v>
      </c>
      <c r="AE65" s="20">
        <v>25211</v>
      </c>
      <c r="AF65" s="20">
        <v>17520</v>
      </c>
      <c r="AG65" s="107">
        <v>17964</v>
      </c>
      <c r="AH65" s="108">
        <v>21614</v>
      </c>
      <c r="AI65" s="107">
        <v>34750</v>
      </c>
      <c r="AJ65" s="107">
        <v>32964</v>
      </c>
      <c r="AK65" s="109">
        <v>23803</v>
      </c>
      <c r="AL65" s="22">
        <v>13764</v>
      </c>
      <c r="AM65" s="21">
        <v>16927</v>
      </c>
      <c r="AN65" s="21">
        <v>18275</v>
      </c>
      <c r="AO65" s="21">
        <v>19595</v>
      </c>
      <c r="AP65" s="21">
        <v>16330</v>
      </c>
      <c r="AQ65" s="21">
        <v>17466</v>
      </c>
      <c r="AR65" s="21">
        <v>12309</v>
      </c>
      <c r="AS65" s="21">
        <v>10517</v>
      </c>
      <c r="AT65" s="21">
        <v>15401</v>
      </c>
      <c r="AU65" s="21">
        <v>25548</v>
      </c>
      <c r="AV65" s="21">
        <v>21634</v>
      </c>
      <c r="AW65" s="20">
        <v>16366</v>
      </c>
      <c r="AX65" s="24">
        <v>4798</v>
      </c>
      <c r="AY65" s="21">
        <v>10577</v>
      </c>
      <c r="AZ65" s="21">
        <v>7986</v>
      </c>
      <c r="BA65" s="21">
        <v>10838</v>
      </c>
      <c r="BB65" s="21">
        <v>8176</v>
      </c>
      <c r="BC65" s="21">
        <v>7745</v>
      </c>
      <c r="BD65" s="21">
        <v>5211</v>
      </c>
      <c r="BE65" s="21">
        <v>7447</v>
      </c>
      <c r="BF65" s="21">
        <v>6213</v>
      </c>
      <c r="BG65" s="21">
        <v>9202</v>
      </c>
      <c r="BH65" s="21">
        <v>11330</v>
      </c>
      <c r="BI65" s="25">
        <v>7437</v>
      </c>
      <c r="BJ65" s="24" t="s">
        <v>57</v>
      </c>
      <c r="BK65" s="21" t="s">
        <v>57</v>
      </c>
      <c r="BL65" s="21" t="s">
        <v>57</v>
      </c>
      <c r="BM65" s="21" t="s">
        <v>57</v>
      </c>
      <c r="BN65" s="21" t="s">
        <v>57</v>
      </c>
      <c r="BO65" s="21" t="s">
        <v>57</v>
      </c>
      <c r="BP65" s="21" t="s">
        <v>57</v>
      </c>
      <c r="BQ65" s="21" t="s">
        <v>57</v>
      </c>
      <c r="BR65" s="21" t="s">
        <v>57</v>
      </c>
      <c r="BS65" s="21" t="s">
        <v>57</v>
      </c>
      <c r="BT65" s="21" t="s">
        <v>57</v>
      </c>
      <c r="BU65" s="25" t="s">
        <v>57</v>
      </c>
      <c r="BV65" s="24" t="s">
        <v>57</v>
      </c>
      <c r="BW65" s="21" t="s">
        <v>57</v>
      </c>
      <c r="BX65" s="21" t="s">
        <v>57</v>
      </c>
      <c r="BY65" s="21" t="s">
        <v>57</v>
      </c>
      <c r="BZ65" s="21" t="s">
        <v>57</v>
      </c>
      <c r="CA65" s="21" t="s">
        <v>57</v>
      </c>
      <c r="CB65" s="21" t="s">
        <v>57</v>
      </c>
      <c r="CC65" s="21" t="s">
        <v>57</v>
      </c>
      <c r="CD65" s="21" t="s">
        <v>57</v>
      </c>
      <c r="CE65" s="21" t="s">
        <v>57</v>
      </c>
      <c r="CF65" s="21" t="s">
        <v>57</v>
      </c>
      <c r="CG65" s="25" t="s">
        <v>57</v>
      </c>
      <c r="CH65" s="22">
        <v>77</v>
      </c>
      <c r="CI65" s="21">
        <v>77</v>
      </c>
      <c r="CJ65" s="21">
        <v>77</v>
      </c>
      <c r="CK65" s="21">
        <v>77</v>
      </c>
      <c r="CL65" s="21">
        <v>77</v>
      </c>
      <c r="CM65" s="20">
        <v>77</v>
      </c>
      <c r="CN65" s="20">
        <v>75</v>
      </c>
      <c r="CO65" s="20">
        <v>75</v>
      </c>
      <c r="CP65" s="21">
        <v>75</v>
      </c>
      <c r="CQ65" s="20">
        <v>77</v>
      </c>
      <c r="CR65" s="20">
        <v>77</v>
      </c>
      <c r="CS65" s="25">
        <v>77</v>
      </c>
      <c r="CT65" s="24">
        <v>69</v>
      </c>
      <c r="CU65" s="21">
        <v>62</v>
      </c>
      <c r="CV65" s="21">
        <v>59</v>
      </c>
      <c r="CW65" s="21">
        <v>67</v>
      </c>
      <c r="CX65" s="21">
        <v>65</v>
      </c>
      <c r="CY65" s="20">
        <v>58</v>
      </c>
      <c r="CZ65" s="20">
        <v>43</v>
      </c>
      <c r="DA65" s="20">
        <v>46</v>
      </c>
      <c r="DB65" s="20">
        <v>68</v>
      </c>
      <c r="DC65" s="20">
        <v>77</v>
      </c>
      <c r="DD65" s="20">
        <v>71</v>
      </c>
      <c r="DE65" s="25">
        <v>71</v>
      </c>
      <c r="DF65" s="24">
        <v>100</v>
      </c>
      <c r="DG65" s="21">
        <v>100</v>
      </c>
      <c r="DH65" s="21">
        <v>100</v>
      </c>
      <c r="DI65" s="21">
        <v>100</v>
      </c>
      <c r="DJ65" s="21">
        <v>100</v>
      </c>
      <c r="DK65" s="20">
        <v>100</v>
      </c>
      <c r="DL65" s="20">
        <v>100</v>
      </c>
      <c r="DM65" s="20">
        <v>100</v>
      </c>
      <c r="DN65" s="20">
        <v>100</v>
      </c>
      <c r="DO65" s="20">
        <v>100</v>
      </c>
      <c r="DP65" s="20">
        <v>100</v>
      </c>
      <c r="DQ65" s="25">
        <v>100</v>
      </c>
      <c r="DR65" s="23" t="s">
        <v>472</v>
      </c>
      <c r="DS65" s="26" t="s">
        <v>529</v>
      </c>
      <c r="DT65" s="29" t="s">
        <v>422</v>
      </c>
      <c r="DU65" s="21" t="s">
        <v>420</v>
      </c>
      <c r="DV65" s="27" t="s">
        <v>423</v>
      </c>
      <c r="DW65" s="28" t="s">
        <v>469</v>
      </c>
      <c r="DX65" s="16"/>
    </row>
    <row r="66" spans="1:128" ht="18" customHeight="1">
      <c r="A66" s="1">
        <v>10</v>
      </c>
      <c r="B66" s="2">
        <f t="shared" si="7"/>
        <v>0.40960534898891066</v>
      </c>
      <c r="C66" s="3">
        <f t="shared" ref="C66:C75" si="10">SUM(Z66:AK66)/SUM(CH66:CS66)</f>
        <v>310.08641975308643</v>
      </c>
      <c r="D66" s="15" t="s">
        <v>356</v>
      </c>
      <c r="E66" s="16" t="s">
        <v>363</v>
      </c>
      <c r="F66" s="31" t="s">
        <v>364</v>
      </c>
      <c r="G66" s="32" t="s">
        <v>68</v>
      </c>
      <c r="H66" s="17" t="s">
        <v>365</v>
      </c>
      <c r="I66" s="15" t="s">
        <v>366</v>
      </c>
      <c r="J66" s="30" t="s">
        <v>367</v>
      </c>
      <c r="K66" s="15" t="s">
        <v>50</v>
      </c>
      <c r="L66" s="15" t="s">
        <v>51</v>
      </c>
      <c r="M66" s="15" t="s">
        <v>51</v>
      </c>
      <c r="N66" s="15" t="s">
        <v>52</v>
      </c>
      <c r="O66" s="15" t="s">
        <v>53</v>
      </c>
      <c r="P66" s="19" t="s">
        <v>65</v>
      </c>
      <c r="Q66" s="8" t="s">
        <v>55</v>
      </c>
      <c r="R66" s="22"/>
      <c r="S66" s="9" t="s">
        <v>55</v>
      </c>
      <c r="T66" s="10" t="s">
        <v>55</v>
      </c>
      <c r="U66" s="5" t="s">
        <v>54</v>
      </c>
      <c r="V66" s="6">
        <f t="shared" si="8"/>
        <v>100468</v>
      </c>
      <c r="W66" s="6">
        <f t="shared" si="9"/>
        <v>28</v>
      </c>
      <c r="X66" s="7" t="s">
        <v>56</v>
      </c>
      <c r="Y66" s="19" t="s">
        <v>56</v>
      </c>
      <c r="Z66" s="24">
        <v>7642</v>
      </c>
      <c r="AA66" s="21">
        <v>9563</v>
      </c>
      <c r="AB66" s="21">
        <v>11135</v>
      </c>
      <c r="AC66" s="21">
        <v>11655</v>
      </c>
      <c r="AD66" s="21">
        <v>9915</v>
      </c>
      <c r="AE66" s="20">
        <v>9334</v>
      </c>
      <c r="AF66" s="20">
        <v>7150</v>
      </c>
      <c r="AG66" s="20">
        <v>6390</v>
      </c>
      <c r="AH66" s="21">
        <v>6045</v>
      </c>
      <c r="AI66" s="20">
        <v>7250</v>
      </c>
      <c r="AJ66" s="20">
        <v>7738</v>
      </c>
      <c r="AK66" s="25">
        <v>6651</v>
      </c>
      <c r="AL66" s="22" t="s">
        <v>57</v>
      </c>
      <c r="AM66" s="21" t="s">
        <v>57</v>
      </c>
      <c r="AN66" s="21" t="s">
        <v>57</v>
      </c>
      <c r="AO66" s="21" t="s">
        <v>57</v>
      </c>
      <c r="AP66" s="21" t="s">
        <v>57</v>
      </c>
      <c r="AQ66" s="21" t="s">
        <v>57</v>
      </c>
      <c r="AR66" s="21" t="s">
        <v>57</v>
      </c>
      <c r="AS66" s="21" t="s">
        <v>57</v>
      </c>
      <c r="AT66" s="21" t="s">
        <v>57</v>
      </c>
      <c r="AU66" s="21" t="s">
        <v>57</v>
      </c>
      <c r="AV66" s="21" t="s">
        <v>57</v>
      </c>
      <c r="AW66" s="20" t="s">
        <v>57</v>
      </c>
      <c r="AX66" s="24" t="s">
        <v>57</v>
      </c>
      <c r="AY66" s="21" t="s">
        <v>57</v>
      </c>
      <c r="AZ66" s="21" t="s">
        <v>57</v>
      </c>
      <c r="BA66" s="21" t="s">
        <v>57</v>
      </c>
      <c r="BB66" s="21" t="s">
        <v>57</v>
      </c>
      <c r="BC66" s="21" t="s">
        <v>57</v>
      </c>
      <c r="BD66" s="21" t="s">
        <v>57</v>
      </c>
      <c r="BE66" s="21" t="s">
        <v>57</v>
      </c>
      <c r="BF66" s="21" t="s">
        <v>57</v>
      </c>
      <c r="BG66" s="21" t="s">
        <v>57</v>
      </c>
      <c r="BH66" s="21" t="s">
        <v>57</v>
      </c>
      <c r="BI66" s="25" t="s">
        <v>57</v>
      </c>
      <c r="BJ66" s="24" t="s">
        <v>57</v>
      </c>
      <c r="BK66" s="21" t="s">
        <v>57</v>
      </c>
      <c r="BL66" s="21" t="s">
        <v>57</v>
      </c>
      <c r="BM66" s="21" t="s">
        <v>57</v>
      </c>
      <c r="BN66" s="21" t="s">
        <v>57</v>
      </c>
      <c r="BO66" s="21" t="s">
        <v>57</v>
      </c>
      <c r="BP66" s="21" t="s">
        <v>57</v>
      </c>
      <c r="BQ66" s="21" t="s">
        <v>57</v>
      </c>
      <c r="BR66" s="21" t="s">
        <v>57</v>
      </c>
      <c r="BS66" s="21" t="s">
        <v>57</v>
      </c>
      <c r="BT66" s="21" t="s">
        <v>57</v>
      </c>
      <c r="BU66" s="25" t="s">
        <v>57</v>
      </c>
      <c r="BV66" s="24" t="s">
        <v>57</v>
      </c>
      <c r="BW66" s="21" t="s">
        <v>57</v>
      </c>
      <c r="BX66" s="21" t="s">
        <v>57</v>
      </c>
      <c r="BY66" s="21" t="s">
        <v>57</v>
      </c>
      <c r="BZ66" s="21" t="s">
        <v>57</v>
      </c>
      <c r="CA66" s="21" t="s">
        <v>57</v>
      </c>
      <c r="CB66" s="21" t="s">
        <v>57</v>
      </c>
      <c r="CC66" s="21" t="s">
        <v>57</v>
      </c>
      <c r="CD66" s="21" t="s">
        <v>57</v>
      </c>
      <c r="CE66" s="21" t="s">
        <v>57</v>
      </c>
      <c r="CF66" s="21" t="s">
        <v>57</v>
      </c>
      <c r="CG66" s="25" t="s">
        <v>57</v>
      </c>
      <c r="CH66" s="22">
        <v>26</v>
      </c>
      <c r="CI66" s="21">
        <v>28</v>
      </c>
      <c r="CJ66" s="21">
        <v>28</v>
      </c>
      <c r="CK66" s="21">
        <v>28</v>
      </c>
      <c r="CL66" s="21">
        <v>28</v>
      </c>
      <c r="CM66" s="20">
        <v>28</v>
      </c>
      <c r="CN66" s="20">
        <v>28</v>
      </c>
      <c r="CO66" s="20">
        <v>26</v>
      </c>
      <c r="CP66" s="21">
        <v>26</v>
      </c>
      <c r="CQ66" s="20">
        <v>26</v>
      </c>
      <c r="CR66" s="20">
        <v>26</v>
      </c>
      <c r="CS66" s="25">
        <v>26</v>
      </c>
      <c r="CT66" s="24">
        <v>18</v>
      </c>
      <c r="CU66" s="21">
        <v>28</v>
      </c>
      <c r="CV66" s="21">
        <v>27</v>
      </c>
      <c r="CW66" s="21">
        <v>26</v>
      </c>
      <c r="CX66" s="21">
        <v>26</v>
      </c>
      <c r="CY66" s="20">
        <v>22</v>
      </c>
      <c r="CZ66" s="20">
        <v>19</v>
      </c>
      <c r="DA66" s="20">
        <v>17</v>
      </c>
      <c r="DB66" s="20">
        <v>17</v>
      </c>
      <c r="DC66" s="20">
        <v>19</v>
      </c>
      <c r="DD66" s="20">
        <v>20</v>
      </c>
      <c r="DE66" s="25">
        <v>17</v>
      </c>
      <c r="DF66" s="24">
        <v>100</v>
      </c>
      <c r="DG66" s="21">
        <v>100</v>
      </c>
      <c r="DH66" s="21">
        <v>100</v>
      </c>
      <c r="DI66" s="21">
        <v>100</v>
      </c>
      <c r="DJ66" s="21">
        <v>100</v>
      </c>
      <c r="DK66" s="20">
        <v>100</v>
      </c>
      <c r="DL66" s="20">
        <v>100</v>
      </c>
      <c r="DM66" s="20">
        <v>100</v>
      </c>
      <c r="DN66" s="20">
        <v>100</v>
      </c>
      <c r="DO66" s="20">
        <v>100</v>
      </c>
      <c r="DP66" s="20">
        <v>100</v>
      </c>
      <c r="DQ66" s="25">
        <v>100</v>
      </c>
      <c r="DR66" s="23" t="s">
        <v>440</v>
      </c>
      <c r="DS66" s="26" t="s">
        <v>530</v>
      </c>
      <c r="DT66" s="29" t="s">
        <v>416</v>
      </c>
      <c r="DU66" s="21" t="s">
        <v>417</v>
      </c>
      <c r="DV66" s="27" t="s">
        <v>418</v>
      </c>
      <c r="DW66" s="28" t="s">
        <v>469</v>
      </c>
      <c r="DX66" s="16"/>
    </row>
    <row r="67" spans="1:128" ht="18" customHeight="1">
      <c r="A67" s="1">
        <v>10</v>
      </c>
      <c r="B67" s="2">
        <f t="shared" si="7"/>
        <v>0.34277492389649927</v>
      </c>
      <c r="C67" s="3">
        <f t="shared" si="10"/>
        <v>269.90636704119851</v>
      </c>
      <c r="D67" s="15" t="s">
        <v>356</v>
      </c>
      <c r="E67" s="16" t="s">
        <v>368</v>
      </c>
      <c r="F67" s="31" t="s">
        <v>369</v>
      </c>
      <c r="G67" s="32" t="s">
        <v>370</v>
      </c>
      <c r="H67" s="17" t="s">
        <v>371</v>
      </c>
      <c r="I67" s="15" t="s">
        <v>366</v>
      </c>
      <c r="J67" s="30" t="s">
        <v>372</v>
      </c>
      <c r="K67" s="15" t="s">
        <v>50</v>
      </c>
      <c r="L67" s="15" t="s">
        <v>51</v>
      </c>
      <c r="M67" s="15" t="s">
        <v>51</v>
      </c>
      <c r="N67" s="15" t="s">
        <v>52</v>
      </c>
      <c r="O67" s="15" t="s">
        <v>53</v>
      </c>
      <c r="P67" s="19" t="s">
        <v>65</v>
      </c>
      <c r="Q67" s="8" t="s">
        <v>55</v>
      </c>
      <c r="R67" s="22"/>
      <c r="S67" s="9" t="s">
        <v>55</v>
      </c>
      <c r="T67" s="10" t="s">
        <v>55</v>
      </c>
      <c r="U67" s="5" t="s">
        <v>54</v>
      </c>
      <c r="V67" s="6">
        <f t="shared" si="8"/>
        <v>72065</v>
      </c>
      <c r="W67" s="6">
        <f t="shared" si="9"/>
        <v>24</v>
      </c>
      <c r="X67" s="7" t="s">
        <v>56</v>
      </c>
      <c r="Y67" s="19" t="s">
        <v>56</v>
      </c>
      <c r="Z67" s="24">
        <v>5226</v>
      </c>
      <c r="AA67" s="21">
        <v>6048</v>
      </c>
      <c r="AB67" s="21">
        <v>7974</v>
      </c>
      <c r="AC67" s="21">
        <v>8782</v>
      </c>
      <c r="AD67" s="21">
        <v>7634</v>
      </c>
      <c r="AE67" s="20">
        <v>6838</v>
      </c>
      <c r="AF67" s="20">
        <v>5532</v>
      </c>
      <c r="AG67" s="20">
        <v>4497</v>
      </c>
      <c r="AH67" s="21">
        <v>4388</v>
      </c>
      <c r="AI67" s="20">
        <v>5204</v>
      </c>
      <c r="AJ67" s="20">
        <v>5238</v>
      </c>
      <c r="AK67" s="25">
        <v>4704</v>
      </c>
      <c r="AL67" s="22" t="s">
        <v>57</v>
      </c>
      <c r="AM67" s="21" t="s">
        <v>57</v>
      </c>
      <c r="AN67" s="21" t="s">
        <v>57</v>
      </c>
      <c r="AO67" s="21" t="s">
        <v>57</v>
      </c>
      <c r="AP67" s="21" t="s">
        <v>57</v>
      </c>
      <c r="AQ67" s="21" t="s">
        <v>57</v>
      </c>
      <c r="AR67" s="21" t="s">
        <v>57</v>
      </c>
      <c r="AS67" s="21" t="s">
        <v>57</v>
      </c>
      <c r="AT67" s="21" t="s">
        <v>57</v>
      </c>
      <c r="AU67" s="21" t="s">
        <v>57</v>
      </c>
      <c r="AV67" s="21" t="s">
        <v>57</v>
      </c>
      <c r="AW67" s="20" t="s">
        <v>57</v>
      </c>
      <c r="AX67" s="24" t="s">
        <v>57</v>
      </c>
      <c r="AY67" s="21" t="s">
        <v>57</v>
      </c>
      <c r="AZ67" s="21" t="s">
        <v>57</v>
      </c>
      <c r="BA67" s="21" t="s">
        <v>57</v>
      </c>
      <c r="BB67" s="21" t="s">
        <v>57</v>
      </c>
      <c r="BC67" s="21" t="s">
        <v>57</v>
      </c>
      <c r="BD67" s="21" t="s">
        <v>57</v>
      </c>
      <c r="BE67" s="21" t="s">
        <v>57</v>
      </c>
      <c r="BF67" s="21" t="s">
        <v>57</v>
      </c>
      <c r="BG67" s="21" t="s">
        <v>57</v>
      </c>
      <c r="BH67" s="21" t="s">
        <v>57</v>
      </c>
      <c r="BI67" s="25" t="s">
        <v>57</v>
      </c>
      <c r="BJ67" s="24" t="s">
        <v>57</v>
      </c>
      <c r="BK67" s="21" t="s">
        <v>57</v>
      </c>
      <c r="BL67" s="21" t="s">
        <v>57</v>
      </c>
      <c r="BM67" s="21" t="s">
        <v>57</v>
      </c>
      <c r="BN67" s="21" t="s">
        <v>57</v>
      </c>
      <c r="BO67" s="21" t="s">
        <v>57</v>
      </c>
      <c r="BP67" s="21" t="s">
        <v>57</v>
      </c>
      <c r="BQ67" s="21" t="s">
        <v>57</v>
      </c>
      <c r="BR67" s="21" t="s">
        <v>57</v>
      </c>
      <c r="BS67" s="21" t="s">
        <v>57</v>
      </c>
      <c r="BT67" s="21" t="s">
        <v>57</v>
      </c>
      <c r="BU67" s="25" t="s">
        <v>57</v>
      </c>
      <c r="BV67" s="24" t="s">
        <v>57</v>
      </c>
      <c r="BW67" s="21" t="s">
        <v>57</v>
      </c>
      <c r="BX67" s="21" t="s">
        <v>57</v>
      </c>
      <c r="BY67" s="21" t="s">
        <v>57</v>
      </c>
      <c r="BZ67" s="21" t="s">
        <v>57</v>
      </c>
      <c r="CA67" s="21" t="s">
        <v>57</v>
      </c>
      <c r="CB67" s="21" t="s">
        <v>57</v>
      </c>
      <c r="CC67" s="21" t="s">
        <v>57</v>
      </c>
      <c r="CD67" s="21" t="s">
        <v>57</v>
      </c>
      <c r="CE67" s="21" t="s">
        <v>57</v>
      </c>
      <c r="CF67" s="21" t="s">
        <v>57</v>
      </c>
      <c r="CG67" s="25" t="s">
        <v>57</v>
      </c>
      <c r="CH67" s="22">
        <v>21</v>
      </c>
      <c r="CI67" s="21">
        <v>21</v>
      </c>
      <c r="CJ67" s="21">
        <v>24</v>
      </c>
      <c r="CK67" s="21">
        <v>24</v>
      </c>
      <c r="CL67" s="21">
        <v>24</v>
      </c>
      <c r="CM67" s="20">
        <v>24</v>
      </c>
      <c r="CN67" s="20">
        <v>24</v>
      </c>
      <c r="CO67" s="20">
        <v>21</v>
      </c>
      <c r="CP67" s="21">
        <v>21</v>
      </c>
      <c r="CQ67" s="20">
        <v>21</v>
      </c>
      <c r="CR67" s="20">
        <v>21</v>
      </c>
      <c r="CS67" s="25">
        <v>21</v>
      </c>
      <c r="CT67" s="24">
        <v>15</v>
      </c>
      <c r="CU67" s="21">
        <v>16</v>
      </c>
      <c r="CV67" s="21">
        <v>24</v>
      </c>
      <c r="CW67" s="21">
        <v>21</v>
      </c>
      <c r="CX67" s="21">
        <v>19</v>
      </c>
      <c r="CY67" s="20">
        <v>16</v>
      </c>
      <c r="CZ67" s="20">
        <v>16</v>
      </c>
      <c r="DA67" s="20">
        <v>14</v>
      </c>
      <c r="DB67" s="20">
        <v>14</v>
      </c>
      <c r="DC67" s="20">
        <v>14</v>
      </c>
      <c r="DD67" s="20">
        <v>14</v>
      </c>
      <c r="DE67" s="25">
        <v>13</v>
      </c>
      <c r="DF67" s="24">
        <v>97</v>
      </c>
      <c r="DG67" s="21">
        <v>98</v>
      </c>
      <c r="DH67" s="21">
        <v>99</v>
      </c>
      <c r="DI67" s="21">
        <v>100</v>
      </c>
      <c r="DJ67" s="21">
        <v>100</v>
      </c>
      <c r="DK67" s="20">
        <v>100</v>
      </c>
      <c r="DL67" s="20">
        <v>100</v>
      </c>
      <c r="DM67" s="20">
        <v>97</v>
      </c>
      <c r="DN67" s="20">
        <v>97</v>
      </c>
      <c r="DO67" s="20">
        <v>97</v>
      </c>
      <c r="DP67" s="20">
        <v>97</v>
      </c>
      <c r="DQ67" s="25">
        <v>97</v>
      </c>
      <c r="DR67" s="23" t="s">
        <v>440</v>
      </c>
      <c r="DS67" s="26" t="s">
        <v>530</v>
      </c>
      <c r="DT67" s="29" t="s">
        <v>422</v>
      </c>
      <c r="DU67" s="21" t="s">
        <v>420</v>
      </c>
      <c r="DV67" s="27" t="s">
        <v>423</v>
      </c>
      <c r="DW67" s="28" t="s">
        <v>469</v>
      </c>
      <c r="DX67" s="16"/>
    </row>
    <row r="68" spans="1:128" ht="18" customHeight="1">
      <c r="A68" s="1">
        <v>10</v>
      </c>
      <c r="B68" s="2">
        <f t="shared" si="7"/>
        <v>0.33425472928897587</v>
      </c>
      <c r="C68" s="3">
        <f t="shared" si="10"/>
        <v>246.94578313253012</v>
      </c>
      <c r="D68" s="15" t="s">
        <v>356</v>
      </c>
      <c r="E68" s="16" t="s">
        <v>373</v>
      </c>
      <c r="F68" s="31" t="s">
        <v>374</v>
      </c>
      <c r="G68" s="32" t="s">
        <v>322</v>
      </c>
      <c r="H68" s="17" t="s">
        <v>375</v>
      </c>
      <c r="I68" s="15" t="s">
        <v>366</v>
      </c>
      <c r="J68" s="30" t="s">
        <v>376</v>
      </c>
      <c r="K68" s="15" t="s">
        <v>50</v>
      </c>
      <c r="L68" s="15" t="s">
        <v>51</v>
      </c>
      <c r="M68" s="15" t="s">
        <v>51</v>
      </c>
      <c r="N68" s="15" t="s">
        <v>52</v>
      </c>
      <c r="O68" s="15" t="s">
        <v>53</v>
      </c>
      <c r="P68" s="19" t="s">
        <v>54</v>
      </c>
      <c r="Q68" s="8" t="s">
        <v>55</v>
      </c>
      <c r="R68" s="22"/>
      <c r="S68" s="9" t="s">
        <v>55</v>
      </c>
      <c r="T68" s="10" t="s">
        <v>55</v>
      </c>
      <c r="U68" s="5" t="s">
        <v>54</v>
      </c>
      <c r="V68" s="6">
        <f t="shared" si="8"/>
        <v>40993</v>
      </c>
      <c r="W68" s="6">
        <f t="shared" si="9"/>
        <v>14</v>
      </c>
      <c r="X68" s="7" t="s">
        <v>56</v>
      </c>
      <c r="Y68" s="19" t="s">
        <v>56</v>
      </c>
      <c r="Z68" s="24">
        <v>2677</v>
      </c>
      <c r="AA68" s="21">
        <v>3512</v>
      </c>
      <c r="AB68" s="21">
        <v>4240</v>
      </c>
      <c r="AC68" s="21">
        <v>4593</v>
      </c>
      <c r="AD68" s="21">
        <v>4230</v>
      </c>
      <c r="AE68" s="20">
        <v>3938</v>
      </c>
      <c r="AF68" s="20">
        <v>3915</v>
      </c>
      <c r="AG68" s="20">
        <v>2945</v>
      </c>
      <c r="AH68" s="21">
        <v>2546</v>
      </c>
      <c r="AI68" s="20">
        <v>2820</v>
      </c>
      <c r="AJ68" s="20">
        <v>2872</v>
      </c>
      <c r="AK68" s="25">
        <v>2705</v>
      </c>
      <c r="AL68" s="22" t="s">
        <v>57</v>
      </c>
      <c r="AM68" s="21" t="s">
        <v>57</v>
      </c>
      <c r="AN68" s="21" t="s">
        <v>57</v>
      </c>
      <c r="AO68" s="21" t="s">
        <v>57</v>
      </c>
      <c r="AP68" s="21" t="s">
        <v>57</v>
      </c>
      <c r="AQ68" s="21" t="s">
        <v>57</v>
      </c>
      <c r="AR68" s="21" t="s">
        <v>57</v>
      </c>
      <c r="AS68" s="21" t="s">
        <v>57</v>
      </c>
      <c r="AT68" s="21" t="s">
        <v>57</v>
      </c>
      <c r="AU68" s="21" t="s">
        <v>57</v>
      </c>
      <c r="AV68" s="21" t="s">
        <v>57</v>
      </c>
      <c r="AW68" s="20" t="s">
        <v>57</v>
      </c>
      <c r="AX68" s="24" t="s">
        <v>57</v>
      </c>
      <c r="AY68" s="21" t="s">
        <v>57</v>
      </c>
      <c r="AZ68" s="21" t="s">
        <v>57</v>
      </c>
      <c r="BA68" s="21" t="s">
        <v>57</v>
      </c>
      <c r="BB68" s="21" t="s">
        <v>57</v>
      </c>
      <c r="BC68" s="21" t="s">
        <v>57</v>
      </c>
      <c r="BD68" s="21" t="s">
        <v>57</v>
      </c>
      <c r="BE68" s="21" t="s">
        <v>57</v>
      </c>
      <c r="BF68" s="21" t="s">
        <v>57</v>
      </c>
      <c r="BG68" s="21" t="s">
        <v>57</v>
      </c>
      <c r="BH68" s="21" t="s">
        <v>57</v>
      </c>
      <c r="BI68" s="25" t="s">
        <v>57</v>
      </c>
      <c r="BJ68" s="24" t="s">
        <v>57</v>
      </c>
      <c r="BK68" s="21" t="s">
        <v>57</v>
      </c>
      <c r="BL68" s="21" t="s">
        <v>57</v>
      </c>
      <c r="BM68" s="21" t="s">
        <v>57</v>
      </c>
      <c r="BN68" s="21" t="s">
        <v>57</v>
      </c>
      <c r="BO68" s="21" t="s">
        <v>57</v>
      </c>
      <c r="BP68" s="21" t="s">
        <v>57</v>
      </c>
      <c r="BQ68" s="21" t="s">
        <v>57</v>
      </c>
      <c r="BR68" s="21" t="s">
        <v>57</v>
      </c>
      <c r="BS68" s="21" t="s">
        <v>57</v>
      </c>
      <c r="BT68" s="21" t="s">
        <v>57</v>
      </c>
      <c r="BU68" s="25" t="s">
        <v>57</v>
      </c>
      <c r="BV68" s="24" t="s">
        <v>57</v>
      </c>
      <c r="BW68" s="21" t="s">
        <v>57</v>
      </c>
      <c r="BX68" s="21" t="s">
        <v>57</v>
      </c>
      <c r="BY68" s="21" t="s">
        <v>57</v>
      </c>
      <c r="BZ68" s="21" t="s">
        <v>57</v>
      </c>
      <c r="CA68" s="21" t="s">
        <v>57</v>
      </c>
      <c r="CB68" s="21" t="s">
        <v>57</v>
      </c>
      <c r="CC68" s="21" t="s">
        <v>57</v>
      </c>
      <c r="CD68" s="21" t="s">
        <v>57</v>
      </c>
      <c r="CE68" s="21" t="s">
        <v>57</v>
      </c>
      <c r="CF68" s="21" t="s">
        <v>57</v>
      </c>
      <c r="CG68" s="25" t="s">
        <v>57</v>
      </c>
      <c r="CH68" s="22">
        <v>14</v>
      </c>
      <c r="CI68" s="21">
        <v>13</v>
      </c>
      <c r="CJ68" s="21">
        <v>13</v>
      </c>
      <c r="CK68" s="21">
        <v>14</v>
      </c>
      <c r="CL68" s="21">
        <v>14</v>
      </c>
      <c r="CM68" s="20">
        <v>14</v>
      </c>
      <c r="CN68" s="20">
        <v>14</v>
      </c>
      <c r="CO68" s="20">
        <v>14</v>
      </c>
      <c r="CP68" s="21">
        <v>14</v>
      </c>
      <c r="CQ68" s="20">
        <v>14</v>
      </c>
      <c r="CR68" s="20">
        <v>14</v>
      </c>
      <c r="CS68" s="25">
        <v>14</v>
      </c>
      <c r="CT68" s="24">
        <v>10</v>
      </c>
      <c r="CU68" s="21">
        <v>12</v>
      </c>
      <c r="CV68" s="21">
        <v>12</v>
      </c>
      <c r="CW68" s="21">
        <v>14</v>
      </c>
      <c r="CX68" s="21">
        <v>13</v>
      </c>
      <c r="CY68" s="20">
        <v>14</v>
      </c>
      <c r="CZ68" s="20">
        <v>11</v>
      </c>
      <c r="DA68" s="20">
        <v>10</v>
      </c>
      <c r="DB68" s="20">
        <v>9</v>
      </c>
      <c r="DC68" s="20">
        <v>9</v>
      </c>
      <c r="DD68" s="20">
        <v>10</v>
      </c>
      <c r="DE68" s="25">
        <v>10</v>
      </c>
      <c r="DF68" s="24">
        <v>100</v>
      </c>
      <c r="DG68" s="21">
        <v>100</v>
      </c>
      <c r="DH68" s="21">
        <v>100</v>
      </c>
      <c r="DI68" s="21">
        <v>100</v>
      </c>
      <c r="DJ68" s="21">
        <v>100</v>
      </c>
      <c r="DK68" s="20">
        <v>100</v>
      </c>
      <c r="DL68" s="20">
        <v>100</v>
      </c>
      <c r="DM68" s="20">
        <v>100</v>
      </c>
      <c r="DN68" s="20">
        <v>100</v>
      </c>
      <c r="DO68" s="20">
        <v>100</v>
      </c>
      <c r="DP68" s="20">
        <v>100</v>
      </c>
      <c r="DQ68" s="25">
        <v>100</v>
      </c>
      <c r="DR68" s="23" t="s">
        <v>440</v>
      </c>
      <c r="DS68" s="26" t="s">
        <v>530</v>
      </c>
      <c r="DT68" s="29" t="s">
        <v>416</v>
      </c>
      <c r="DU68" s="21" t="s">
        <v>417</v>
      </c>
      <c r="DV68" s="27" t="s">
        <v>418</v>
      </c>
      <c r="DW68" s="28" t="s">
        <v>469</v>
      </c>
      <c r="DX68" s="16"/>
    </row>
    <row r="69" spans="1:128" ht="18" customHeight="1">
      <c r="A69" s="1">
        <v>10</v>
      </c>
      <c r="B69" s="2">
        <f t="shared" si="7"/>
        <v>0.38772450532724506</v>
      </c>
      <c r="C69" s="3">
        <f t="shared" si="10"/>
        <v>283.03888888888889</v>
      </c>
      <c r="D69" s="15" t="s">
        <v>356</v>
      </c>
      <c r="E69" s="16" t="s">
        <v>377</v>
      </c>
      <c r="F69" s="31" t="s">
        <v>378</v>
      </c>
      <c r="G69" s="32" t="s">
        <v>379</v>
      </c>
      <c r="H69" s="17" t="s">
        <v>380</v>
      </c>
      <c r="I69" s="15" t="s">
        <v>366</v>
      </c>
      <c r="J69" s="30" t="s">
        <v>381</v>
      </c>
      <c r="K69" s="15" t="s">
        <v>50</v>
      </c>
      <c r="L69" s="15" t="s">
        <v>51</v>
      </c>
      <c r="M69" s="15" t="s">
        <v>51</v>
      </c>
      <c r="N69" s="15" t="s">
        <v>52</v>
      </c>
      <c r="O69" s="15" t="s">
        <v>53</v>
      </c>
      <c r="P69" s="19" t="s">
        <v>65</v>
      </c>
      <c r="Q69" s="8" t="s">
        <v>78</v>
      </c>
      <c r="R69" s="22" t="s">
        <v>382</v>
      </c>
      <c r="S69" s="9" t="s">
        <v>65</v>
      </c>
      <c r="T69" s="10" t="s">
        <v>55</v>
      </c>
      <c r="U69" s="5" t="s">
        <v>54</v>
      </c>
      <c r="V69" s="6">
        <f t="shared" si="8"/>
        <v>50947</v>
      </c>
      <c r="W69" s="6">
        <f t="shared" si="9"/>
        <v>15</v>
      </c>
      <c r="X69" s="7" t="s">
        <v>56</v>
      </c>
      <c r="Y69" s="19" t="s">
        <v>56</v>
      </c>
      <c r="Z69" s="79">
        <v>3794</v>
      </c>
      <c r="AA69" s="80">
        <v>4162</v>
      </c>
      <c r="AB69" s="80">
        <v>5850</v>
      </c>
      <c r="AC69" s="80">
        <v>5945</v>
      </c>
      <c r="AD69" s="80">
        <v>4807</v>
      </c>
      <c r="AE69" s="81">
        <v>4811</v>
      </c>
      <c r="AF69" s="81">
        <v>3277</v>
      </c>
      <c r="AG69" s="81">
        <v>3162</v>
      </c>
      <c r="AH69" s="80">
        <v>3405</v>
      </c>
      <c r="AI69" s="81">
        <v>4088</v>
      </c>
      <c r="AJ69" s="81">
        <v>4024</v>
      </c>
      <c r="AK69" s="82">
        <v>3622</v>
      </c>
      <c r="AL69" s="22" t="s">
        <v>57</v>
      </c>
      <c r="AM69" s="21" t="s">
        <v>57</v>
      </c>
      <c r="AN69" s="21" t="s">
        <v>57</v>
      </c>
      <c r="AO69" s="21" t="s">
        <v>57</v>
      </c>
      <c r="AP69" s="21" t="s">
        <v>57</v>
      </c>
      <c r="AQ69" s="21" t="s">
        <v>57</v>
      </c>
      <c r="AR69" s="21" t="s">
        <v>57</v>
      </c>
      <c r="AS69" s="21" t="s">
        <v>57</v>
      </c>
      <c r="AT69" s="21" t="s">
        <v>57</v>
      </c>
      <c r="AU69" s="21" t="s">
        <v>57</v>
      </c>
      <c r="AV69" s="21" t="s">
        <v>57</v>
      </c>
      <c r="AW69" s="20" t="s">
        <v>57</v>
      </c>
      <c r="AX69" s="24" t="s">
        <v>57</v>
      </c>
      <c r="AY69" s="21" t="s">
        <v>57</v>
      </c>
      <c r="AZ69" s="21" t="s">
        <v>57</v>
      </c>
      <c r="BA69" s="21" t="s">
        <v>57</v>
      </c>
      <c r="BB69" s="21" t="s">
        <v>57</v>
      </c>
      <c r="BC69" s="21" t="s">
        <v>57</v>
      </c>
      <c r="BD69" s="21" t="s">
        <v>57</v>
      </c>
      <c r="BE69" s="21" t="s">
        <v>57</v>
      </c>
      <c r="BF69" s="21" t="s">
        <v>57</v>
      </c>
      <c r="BG69" s="21" t="s">
        <v>57</v>
      </c>
      <c r="BH69" s="21" t="s">
        <v>57</v>
      </c>
      <c r="BI69" s="25" t="s">
        <v>57</v>
      </c>
      <c r="BJ69" s="24" t="s">
        <v>57</v>
      </c>
      <c r="BK69" s="21" t="s">
        <v>57</v>
      </c>
      <c r="BL69" s="21" t="s">
        <v>57</v>
      </c>
      <c r="BM69" s="21" t="s">
        <v>57</v>
      </c>
      <c r="BN69" s="21" t="s">
        <v>57</v>
      </c>
      <c r="BO69" s="21" t="s">
        <v>57</v>
      </c>
      <c r="BP69" s="21" t="s">
        <v>57</v>
      </c>
      <c r="BQ69" s="21" t="s">
        <v>57</v>
      </c>
      <c r="BR69" s="21" t="s">
        <v>57</v>
      </c>
      <c r="BS69" s="21" t="s">
        <v>57</v>
      </c>
      <c r="BT69" s="21" t="s">
        <v>57</v>
      </c>
      <c r="BU69" s="25" t="s">
        <v>57</v>
      </c>
      <c r="BV69" s="24" t="s">
        <v>57</v>
      </c>
      <c r="BW69" s="21" t="s">
        <v>57</v>
      </c>
      <c r="BX69" s="21" t="s">
        <v>57</v>
      </c>
      <c r="BY69" s="21" t="s">
        <v>57</v>
      </c>
      <c r="BZ69" s="21" t="s">
        <v>57</v>
      </c>
      <c r="CA69" s="21" t="s">
        <v>57</v>
      </c>
      <c r="CB69" s="21" t="s">
        <v>57</v>
      </c>
      <c r="CC69" s="21" t="s">
        <v>57</v>
      </c>
      <c r="CD69" s="21" t="s">
        <v>57</v>
      </c>
      <c r="CE69" s="21" t="s">
        <v>57</v>
      </c>
      <c r="CF69" s="21" t="s">
        <v>57</v>
      </c>
      <c r="CG69" s="25" t="s">
        <v>57</v>
      </c>
      <c r="CH69" s="83">
        <v>15</v>
      </c>
      <c r="CI69" s="80">
        <v>15</v>
      </c>
      <c r="CJ69" s="80">
        <v>15</v>
      </c>
      <c r="CK69" s="80">
        <v>15</v>
      </c>
      <c r="CL69" s="80">
        <v>15</v>
      </c>
      <c r="CM69" s="81">
        <v>15</v>
      </c>
      <c r="CN69" s="81">
        <v>15</v>
      </c>
      <c r="CO69" s="81">
        <v>15</v>
      </c>
      <c r="CP69" s="80">
        <v>15</v>
      </c>
      <c r="CQ69" s="81">
        <v>15</v>
      </c>
      <c r="CR69" s="81">
        <v>15</v>
      </c>
      <c r="CS69" s="82">
        <v>15</v>
      </c>
      <c r="CT69" s="79">
        <v>13</v>
      </c>
      <c r="CU69" s="80">
        <v>13</v>
      </c>
      <c r="CV69" s="80">
        <v>15</v>
      </c>
      <c r="CW69" s="80">
        <v>15</v>
      </c>
      <c r="CX69" s="80">
        <v>13</v>
      </c>
      <c r="CY69" s="81">
        <v>13</v>
      </c>
      <c r="CZ69" s="20">
        <v>9</v>
      </c>
      <c r="DA69" s="21">
        <v>9</v>
      </c>
      <c r="DB69" s="21">
        <v>12</v>
      </c>
      <c r="DC69" s="20">
        <v>12</v>
      </c>
      <c r="DD69" s="20">
        <v>12</v>
      </c>
      <c r="DE69" s="25">
        <v>12</v>
      </c>
      <c r="DF69" s="79">
        <v>100</v>
      </c>
      <c r="DG69" s="80">
        <v>100</v>
      </c>
      <c r="DH69" s="80">
        <v>100</v>
      </c>
      <c r="DI69" s="80">
        <v>100</v>
      </c>
      <c r="DJ69" s="80">
        <v>100</v>
      </c>
      <c r="DK69" s="81">
        <v>100</v>
      </c>
      <c r="DL69" s="81">
        <v>100</v>
      </c>
      <c r="DM69" s="81">
        <v>100</v>
      </c>
      <c r="DN69" s="81">
        <v>100</v>
      </c>
      <c r="DO69" s="81">
        <v>100</v>
      </c>
      <c r="DP69" s="81">
        <v>100</v>
      </c>
      <c r="DQ69" s="82">
        <v>100</v>
      </c>
      <c r="DR69" s="23" t="s">
        <v>440</v>
      </c>
      <c r="DS69" s="84" t="s">
        <v>530</v>
      </c>
      <c r="DT69" s="29" t="s">
        <v>422</v>
      </c>
      <c r="DU69" s="21" t="s">
        <v>420</v>
      </c>
      <c r="DV69" s="27" t="s">
        <v>423</v>
      </c>
      <c r="DW69" s="28" t="s">
        <v>469</v>
      </c>
      <c r="DX69" s="16"/>
    </row>
    <row r="70" spans="1:128" ht="18" customHeight="1">
      <c r="A70" s="1">
        <v>10</v>
      </c>
      <c r="B70" s="2">
        <f t="shared" si="7"/>
        <v>0.42704566210045664</v>
      </c>
      <c r="C70" s="3">
        <f t="shared" si="10"/>
        <v>304.63517915309444</v>
      </c>
      <c r="D70" s="15" t="s">
        <v>356</v>
      </c>
      <c r="E70" s="16" t="s">
        <v>383</v>
      </c>
      <c r="F70" s="31" t="s">
        <v>384</v>
      </c>
      <c r="G70" s="32" t="s">
        <v>385</v>
      </c>
      <c r="H70" s="17" t="s">
        <v>386</v>
      </c>
      <c r="I70" s="15" t="s">
        <v>366</v>
      </c>
      <c r="J70" s="30" t="s">
        <v>387</v>
      </c>
      <c r="K70" s="15" t="s">
        <v>50</v>
      </c>
      <c r="L70" s="15" t="s">
        <v>51</v>
      </c>
      <c r="M70" s="15" t="s">
        <v>51</v>
      </c>
      <c r="N70" s="15" t="s">
        <v>52</v>
      </c>
      <c r="O70" s="15" t="s">
        <v>53</v>
      </c>
      <c r="P70" s="19" t="s">
        <v>54</v>
      </c>
      <c r="Q70" s="8" t="s">
        <v>55</v>
      </c>
      <c r="R70" s="22"/>
      <c r="S70" s="9" t="s">
        <v>55</v>
      </c>
      <c r="T70" s="10" t="s">
        <v>55</v>
      </c>
      <c r="U70" s="5" t="s">
        <v>54</v>
      </c>
      <c r="V70" s="6">
        <f t="shared" si="8"/>
        <v>93523</v>
      </c>
      <c r="W70" s="6">
        <f t="shared" si="9"/>
        <v>25</v>
      </c>
      <c r="X70" s="7" t="s">
        <v>56</v>
      </c>
      <c r="Y70" s="19" t="s">
        <v>56</v>
      </c>
      <c r="Z70" s="24">
        <v>7599</v>
      </c>
      <c r="AA70" s="21">
        <v>8146</v>
      </c>
      <c r="AB70" s="21">
        <v>9988</v>
      </c>
      <c r="AC70" s="21">
        <v>8025</v>
      </c>
      <c r="AD70" s="21">
        <v>9651</v>
      </c>
      <c r="AE70" s="20">
        <v>8717</v>
      </c>
      <c r="AF70" s="20">
        <v>7550</v>
      </c>
      <c r="AG70" s="20">
        <v>6784</v>
      </c>
      <c r="AH70" s="21">
        <v>6112</v>
      </c>
      <c r="AI70" s="20">
        <v>6851</v>
      </c>
      <c r="AJ70" s="20">
        <v>6958</v>
      </c>
      <c r="AK70" s="25">
        <v>7142</v>
      </c>
      <c r="AL70" s="22" t="s">
        <v>57</v>
      </c>
      <c r="AM70" s="21" t="s">
        <v>57</v>
      </c>
      <c r="AN70" s="21" t="s">
        <v>57</v>
      </c>
      <c r="AO70" s="21" t="s">
        <v>57</v>
      </c>
      <c r="AP70" s="21" t="s">
        <v>57</v>
      </c>
      <c r="AQ70" s="21" t="s">
        <v>57</v>
      </c>
      <c r="AR70" s="21" t="s">
        <v>57</v>
      </c>
      <c r="AS70" s="21" t="s">
        <v>57</v>
      </c>
      <c r="AT70" s="21" t="s">
        <v>57</v>
      </c>
      <c r="AU70" s="21" t="s">
        <v>57</v>
      </c>
      <c r="AV70" s="21" t="s">
        <v>57</v>
      </c>
      <c r="AW70" s="20" t="s">
        <v>57</v>
      </c>
      <c r="AX70" s="24" t="s">
        <v>57</v>
      </c>
      <c r="AY70" s="21" t="s">
        <v>57</v>
      </c>
      <c r="AZ70" s="21" t="s">
        <v>57</v>
      </c>
      <c r="BA70" s="21" t="s">
        <v>57</v>
      </c>
      <c r="BB70" s="21" t="s">
        <v>57</v>
      </c>
      <c r="BC70" s="21" t="s">
        <v>57</v>
      </c>
      <c r="BD70" s="21" t="s">
        <v>57</v>
      </c>
      <c r="BE70" s="21" t="s">
        <v>57</v>
      </c>
      <c r="BF70" s="21" t="s">
        <v>57</v>
      </c>
      <c r="BG70" s="21" t="s">
        <v>57</v>
      </c>
      <c r="BH70" s="21" t="s">
        <v>57</v>
      </c>
      <c r="BI70" s="25" t="s">
        <v>57</v>
      </c>
      <c r="BJ70" s="24" t="s">
        <v>57</v>
      </c>
      <c r="BK70" s="21" t="s">
        <v>57</v>
      </c>
      <c r="BL70" s="21" t="s">
        <v>57</v>
      </c>
      <c r="BM70" s="21" t="s">
        <v>57</v>
      </c>
      <c r="BN70" s="21" t="s">
        <v>57</v>
      </c>
      <c r="BO70" s="21" t="s">
        <v>57</v>
      </c>
      <c r="BP70" s="21" t="s">
        <v>57</v>
      </c>
      <c r="BQ70" s="21" t="s">
        <v>57</v>
      </c>
      <c r="BR70" s="21" t="s">
        <v>57</v>
      </c>
      <c r="BS70" s="21" t="s">
        <v>57</v>
      </c>
      <c r="BT70" s="21" t="s">
        <v>57</v>
      </c>
      <c r="BU70" s="25" t="s">
        <v>57</v>
      </c>
      <c r="BV70" s="24" t="s">
        <v>57</v>
      </c>
      <c r="BW70" s="21" t="s">
        <v>57</v>
      </c>
      <c r="BX70" s="21" t="s">
        <v>57</v>
      </c>
      <c r="BY70" s="21" t="s">
        <v>57</v>
      </c>
      <c r="BZ70" s="21" t="s">
        <v>57</v>
      </c>
      <c r="CA70" s="21" t="s">
        <v>57</v>
      </c>
      <c r="CB70" s="21" t="s">
        <v>57</v>
      </c>
      <c r="CC70" s="21" t="s">
        <v>57</v>
      </c>
      <c r="CD70" s="21" t="s">
        <v>57</v>
      </c>
      <c r="CE70" s="21" t="s">
        <v>57</v>
      </c>
      <c r="CF70" s="21" t="s">
        <v>57</v>
      </c>
      <c r="CG70" s="25" t="s">
        <v>57</v>
      </c>
      <c r="CH70" s="22">
        <v>26</v>
      </c>
      <c r="CI70" s="21">
        <v>26</v>
      </c>
      <c r="CJ70" s="21">
        <v>25</v>
      </c>
      <c r="CK70" s="21">
        <v>25</v>
      </c>
      <c r="CL70" s="21">
        <v>25</v>
      </c>
      <c r="CM70" s="20">
        <v>25</v>
      </c>
      <c r="CN70" s="20">
        <v>25</v>
      </c>
      <c r="CO70" s="20">
        <v>26</v>
      </c>
      <c r="CP70" s="21">
        <v>26</v>
      </c>
      <c r="CQ70" s="20">
        <v>26</v>
      </c>
      <c r="CR70" s="20">
        <v>26</v>
      </c>
      <c r="CS70" s="25">
        <v>26</v>
      </c>
      <c r="CT70" s="24">
        <v>18</v>
      </c>
      <c r="CU70" s="21">
        <v>20</v>
      </c>
      <c r="CV70" s="21">
        <v>23</v>
      </c>
      <c r="CW70" s="21">
        <v>25</v>
      </c>
      <c r="CX70" s="21">
        <v>25</v>
      </c>
      <c r="CY70" s="20">
        <v>21</v>
      </c>
      <c r="CZ70" s="20">
        <v>22</v>
      </c>
      <c r="DA70" s="20">
        <v>17</v>
      </c>
      <c r="DB70" s="20">
        <v>17</v>
      </c>
      <c r="DC70" s="20">
        <v>18</v>
      </c>
      <c r="DD70" s="20">
        <v>21</v>
      </c>
      <c r="DE70" s="25">
        <v>18</v>
      </c>
      <c r="DF70" s="24">
        <v>100</v>
      </c>
      <c r="DG70" s="21">
        <v>100</v>
      </c>
      <c r="DH70" s="21">
        <v>100</v>
      </c>
      <c r="DI70" s="21">
        <v>100</v>
      </c>
      <c r="DJ70" s="21">
        <v>100</v>
      </c>
      <c r="DK70" s="20">
        <v>100</v>
      </c>
      <c r="DL70" s="20">
        <v>100</v>
      </c>
      <c r="DM70" s="20">
        <v>100</v>
      </c>
      <c r="DN70" s="20">
        <v>100</v>
      </c>
      <c r="DO70" s="20">
        <v>100</v>
      </c>
      <c r="DP70" s="20">
        <v>100</v>
      </c>
      <c r="DQ70" s="25">
        <v>100</v>
      </c>
      <c r="DR70" s="23" t="s">
        <v>440</v>
      </c>
      <c r="DS70" s="26" t="s">
        <v>530</v>
      </c>
      <c r="DT70" s="29" t="s">
        <v>416</v>
      </c>
      <c r="DU70" s="21" t="s">
        <v>417</v>
      </c>
      <c r="DV70" s="27" t="s">
        <v>418</v>
      </c>
      <c r="DW70" s="28" t="s">
        <v>469</v>
      </c>
      <c r="DX70" s="16"/>
    </row>
    <row r="71" spans="1:128" ht="18" customHeight="1">
      <c r="A71" s="1">
        <v>10</v>
      </c>
      <c r="B71" s="2">
        <f t="shared" si="7"/>
        <v>0.36866686519753822</v>
      </c>
      <c r="C71" s="3">
        <f t="shared" si="10"/>
        <v>261.5457746478873</v>
      </c>
      <c r="D71" s="15" t="s">
        <v>356</v>
      </c>
      <c r="E71" s="16" t="s">
        <v>388</v>
      </c>
      <c r="F71" s="31" t="s">
        <v>389</v>
      </c>
      <c r="G71" s="32" t="s">
        <v>290</v>
      </c>
      <c r="H71" s="17" t="s">
        <v>390</v>
      </c>
      <c r="I71" s="15" t="s">
        <v>366</v>
      </c>
      <c r="J71" s="30" t="s">
        <v>391</v>
      </c>
      <c r="K71" s="15" t="s">
        <v>50</v>
      </c>
      <c r="L71" s="15" t="s">
        <v>51</v>
      </c>
      <c r="M71" s="15" t="s">
        <v>51</v>
      </c>
      <c r="N71" s="15" t="s">
        <v>52</v>
      </c>
      <c r="O71" s="15" t="s">
        <v>53</v>
      </c>
      <c r="P71" s="19" t="s">
        <v>65</v>
      </c>
      <c r="Q71" s="8" t="s">
        <v>55</v>
      </c>
      <c r="R71" s="22"/>
      <c r="S71" s="9" t="s">
        <v>55</v>
      </c>
      <c r="T71" s="10" t="s">
        <v>55</v>
      </c>
      <c r="U71" s="5" t="s">
        <v>54</v>
      </c>
      <c r="V71" s="6">
        <f t="shared" si="8"/>
        <v>74279</v>
      </c>
      <c r="W71" s="6">
        <f t="shared" si="9"/>
        <v>23</v>
      </c>
      <c r="X71" s="7" t="s">
        <v>56</v>
      </c>
      <c r="Y71" s="19" t="s">
        <v>56</v>
      </c>
      <c r="Z71" s="24">
        <v>5708</v>
      </c>
      <c r="AA71" s="21">
        <v>6108</v>
      </c>
      <c r="AB71" s="21">
        <v>7620</v>
      </c>
      <c r="AC71" s="21">
        <v>8025</v>
      </c>
      <c r="AD71" s="21">
        <v>6624</v>
      </c>
      <c r="AE71" s="20">
        <v>6410</v>
      </c>
      <c r="AF71" s="20">
        <v>6056</v>
      </c>
      <c r="AG71" s="20">
        <v>4833</v>
      </c>
      <c r="AH71" s="21">
        <v>4533</v>
      </c>
      <c r="AI71" s="20">
        <v>5887</v>
      </c>
      <c r="AJ71" s="20">
        <v>6516</v>
      </c>
      <c r="AK71" s="25">
        <v>5959</v>
      </c>
      <c r="AL71" s="22" t="s">
        <v>57</v>
      </c>
      <c r="AM71" s="21" t="s">
        <v>57</v>
      </c>
      <c r="AN71" s="21" t="s">
        <v>57</v>
      </c>
      <c r="AO71" s="21" t="s">
        <v>57</v>
      </c>
      <c r="AP71" s="21" t="s">
        <v>57</v>
      </c>
      <c r="AQ71" s="21" t="s">
        <v>57</v>
      </c>
      <c r="AR71" s="21" t="s">
        <v>57</v>
      </c>
      <c r="AS71" s="21" t="s">
        <v>57</v>
      </c>
      <c r="AT71" s="21" t="s">
        <v>57</v>
      </c>
      <c r="AU71" s="21" t="s">
        <v>57</v>
      </c>
      <c r="AV71" s="21" t="s">
        <v>57</v>
      </c>
      <c r="AW71" s="20" t="s">
        <v>57</v>
      </c>
      <c r="AX71" s="24" t="s">
        <v>57</v>
      </c>
      <c r="AY71" s="21" t="s">
        <v>57</v>
      </c>
      <c r="AZ71" s="21" t="s">
        <v>57</v>
      </c>
      <c r="BA71" s="21" t="s">
        <v>57</v>
      </c>
      <c r="BB71" s="21" t="s">
        <v>57</v>
      </c>
      <c r="BC71" s="21" t="s">
        <v>57</v>
      </c>
      <c r="BD71" s="21" t="s">
        <v>57</v>
      </c>
      <c r="BE71" s="21" t="s">
        <v>57</v>
      </c>
      <c r="BF71" s="21" t="s">
        <v>57</v>
      </c>
      <c r="BG71" s="21" t="s">
        <v>57</v>
      </c>
      <c r="BH71" s="21" t="s">
        <v>57</v>
      </c>
      <c r="BI71" s="25" t="s">
        <v>57</v>
      </c>
      <c r="BJ71" s="24" t="s">
        <v>57</v>
      </c>
      <c r="BK71" s="21" t="s">
        <v>57</v>
      </c>
      <c r="BL71" s="21" t="s">
        <v>57</v>
      </c>
      <c r="BM71" s="21" t="s">
        <v>57</v>
      </c>
      <c r="BN71" s="21" t="s">
        <v>57</v>
      </c>
      <c r="BO71" s="21" t="s">
        <v>57</v>
      </c>
      <c r="BP71" s="21" t="s">
        <v>57</v>
      </c>
      <c r="BQ71" s="21" t="s">
        <v>57</v>
      </c>
      <c r="BR71" s="21" t="s">
        <v>57</v>
      </c>
      <c r="BS71" s="21" t="s">
        <v>57</v>
      </c>
      <c r="BT71" s="21" t="s">
        <v>57</v>
      </c>
      <c r="BU71" s="25" t="s">
        <v>57</v>
      </c>
      <c r="BV71" s="24" t="s">
        <v>57</v>
      </c>
      <c r="BW71" s="21" t="s">
        <v>57</v>
      </c>
      <c r="BX71" s="21" t="s">
        <v>57</v>
      </c>
      <c r="BY71" s="21" t="s">
        <v>57</v>
      </c>
      <c r="BZ71" s="21" t="s">
        <v>57</v>
      </c>
      <c r="CA71" s="21" t="s">
        <v>57</v>
      </c>
      <c r="CB71" s="21" t="s">
        <v>57</v>
      </c>
      <c r="CC71" s="21" t="s">
        <v>57</v>
      </c>
      <c r="CD71" s="21" t="s">
        <v>57</v>
      </c>
      <c r="CE71" s="21" t="s">
        <v>57</v>
      </c>
      <c r="CF71" s="21" t="s">
        <v>57</v>
      </c>
      <c r="CG71" s="25" t="s">
        <v>57</v>
      </c>
      <c r="CH71" s="22">
        <v>24</v>
      </c>
      <c r="CI71" s="21">
        <v>24</v>
      </c>
      <c r="CJ71" s="21">
        <v>24</v>
      </c>
      <c r="CK71" s="21">
        <v>23</v>
      </c>
      <c r="CL71" s="21">
        <v>23</v>
      </c>
      <c r="CM71" s="20">
        <v>23</v>
      </c>
      <c r="CN71" s="20">
        <v>23</v>
      </c>
      <c r="CO71" s="20">
        <v>24</v>
      </c>
      <c r="CP71" s="21">
        <v>24</v>
      </c>
      <c r="CQ71" s="20">
        <v>24</v>
      </c>
      <c r="CR71" s="20">
        <v>24</v>
      </c>
      <c r="CS71" s="25">
        <v>24</v>
      </c>
      <c r="CT71" s="24">
        <v>18</v>
      </c>
      <c r="CU71" s="21">
        <v>19</v>
      </c>
      <c r="CV71" s="21">
        <v>23</v>
      </c>
      <c r="CW71" s="21">
        <v>21</v>
      </c>
      <c r="CX71" s="21">
        <v>19</v>
      </c>
      <c r="CY71" s="20">
        <v>16</v>
      </c>
      <c r="CZ71" s="20">
        <v>17</v>
      </c>
      <c r="DA71" s="20">
        <v>15</v>
      </c>
      <c r="DB71" s="20">
        <v>13</v>
      </c>
      <c r="DC71" s="20">
        <v>15</v>
      </c>
      <c r="DD71" s="20">
        <v>18</v>
      </c>
      <c r="DE71" s="25">
        <v>18</v>
      </c>
      <c r="DF71" s="24">
        <v>98</v>
      </c>
      <c r="DG71" s="21">
        <v>99</v>
      </c>
      <c r="DH71" s="21">
        <v>99</v>
      </c>
      <c r="DI71" s="21">
        <v>99</v>
      </c>
      <c r="DJ71" s="21">
        <v>99</v>
      </c>
      <c r="DK71" s="20">
        <v>99</v>
      </c>
      <c r="DL71" s="20">
        <v>97</v>
      </c>
      <c r="DM71" s="20">
        <v>99</v>
      </c>
      <c r="DN71" s="20">
        <v>99</v>
      </c>
      <c r="DO71" s="20">
        <v>99</v>
      </c>
      <c r="DP71" s="20">
        <v>99</v>
      </c>
      <c r="DQ71" s="25">
        <v>99</v>
      </c>
      <c r="DR71" s="23" t="s">
        <v>440</v>
      </c>
      <c r="DS71" s="26" t="s">
        <v>530</v>
      </c>
      <c r="DT71" s="29" t="s">
        <v>424</v>
      </c>
      <c r="DU71" s="21" t="s">
        <v>425</v>
      </c>
      <c r="DV71" s="27" t="s">
        <v>426</v>
      </c>
      <c r="DW71" s="28" t="s">
        <v>469</v>
      </c>
      <c r="DX71" s="16"/>
    </row>
    <row r="72" spans="1:128" ht="18" customHeight="1">
      <c r="A72" s="1">
        <v>10</v>
      </c>
      <c r="B72" s="2">
        <f t="shared" si="7"/>
        <v>0.3393972602739726</v>
      </c>
      <c r="C72" s="3">
        <f t="shared" si="10"/>
        <v>281.54545454545456</v>
      </c>
      <c r="D72" s="15" t="s">
        <v>356</v>
      </c>
      <c r="E72" s="16" t="s">
        <v>392</v>
      </c>
      <c r="F72" s="31" t="s">
        <v>393</v>
      </c>
      <c r="G72" s="32" t="s">
        <v>180</v>
      </c>
      <c r="H72" s="17" t="s">
        <v>394</v>
      </c>
      <c r="I72" s="15" t="s">
        <v>366</v>
      </c>
      <c r="J72" s="30" t="s">
        <v>395</v>
      </c>
      <c r="K72" s="15" t="s">
        <v>50</v>
      </c>
      <c r="L72" s="15" t="s">
        <v>51</v>
      </c>
      <c r="M72" s="15" t="s">
        <v>51</v>
      </c>
      <c r="N72" s="15" t="s">
        <v>52</v>
      </c>
      <c r="O72" s="15" t="s">
        <v>53</v>
      </c>
      <c r="P72" s="19" t="s">
        <v>65</v>
      </c>
      <c r="Q72" s="8" t="s">
        <v>78</v>
      </c>
      <c r="R72" s="22" t="s">
        <v>79</v>
      </c>
      <c r="S72" s="9" t="s">
        <v>54</v>
      </c>
      <c r="T72" s="10" t="s">
        <v>55</v>
      </c>
      <c r="U72" s="5" t="s">
        <v>54</v>
      </c>
      <c r="V72" s="6">
        <f t="shared" si="8"/>
        <v>74328</v>
      </c>
      <c r="W72" s="6">
        <f t="shared" si="9"/>
        <v>25</v>
      </c>
      <c r="X72" s="7" t="s">
        <v>56</v>
      </c>
      <c r="Y72" s="19" t="s">
        <v>56</v>
      </c>
      <c r="Z72" s="24">
        <v>5373</v>
      </c>
      <c r="AA72" s="21">
        <v>6843</v>
      </c>
      <c r="AB72" s="21">
        <v>8773</v>
      </c>
      <c r="AC72" s="21">
        <v>9615</v>
      </c>
      <c r="AD72" s="21">
        <v>7215</v>
      </c>
      <c r="AE72" s="20">
        <v>6999</v>
      </c>
      <c r="AF72" s="20">
        <v>4734</v>
      </c>
      <c r="AG72" s="20">
        <v>4226</v>
      </c>
      <c r="AH72" s="21">
        <v>4130</v>
      </c>
      <c r="AI72" s="20">
        <v>5794</v>
      </c>
      <c r="AJ72" s="20">
        <v>5728</v>
      </c>
      <c r="AK72" s="25">
        <v>4898</v>
      </c>
      <c r="AL72" s="22" t="s">
        <v>57</v>
      </c>
      <c r="AM72" s="21" t="s">
        <v>57</v>
      </c>
      <c r="AN72" s="21" t="s">
        <v>57</v>
      </c>
      <c r="AO72" s="21" t="s">
        <v>57</v>
      </c>
      <c r="AP72" s="21" t="s">
        <v>57</v>
      </c>
      <c r="AQ72" s="21" t="s">
        <v>57</v>
      </c>
      <c r="AR72" s="21" t="s">
        <v>57</v>
      </c>
      <c r="AS72" s="21" t="s">
        <v>57</v>
      </c>
      <c r="AT72" s="21" t="s">
        <v>57</v>
      </c>
      <c r="AU72" s="21" t="s">
        <v>57</v>
      </c>
      <c r="AV72" s="21" t="s">
        <v>57</v>
      </c>
      <c r="AW72" s="20" t="s">
        <v>57</v>
      </c>
      <c r="AX72" s="24" t="s">
        <v>57</v>
      </c>
      <c r="AY72" s="21" t="s">
        <v>57</v>
      </c>
      <c r="AZ72" s="21" t="s">
        <v>57</v>
      </c>
      <c r="BA72" s="21" t="s">
        <v>57</v>
      </c>
      <c r="BB72" s="21" t="s">
        <v>57</v>
      </c>
      <c r="BC72" s="21" t="s">
        <v>57</v>
      </c>
      <c r="BD72" s="21" t="s">
        <v>57</v>
      </c>
      <c r="BE72" s="21" t="s">
        <v>57</v>
      </c>
      <c r="BF72" s="21" t="s">
        <v>57</v>
      </c>
      <c r="BG72" s="21" t="s">
        <v>57</v>
      </c>
      <c r="BH72" s="21" t="s">
        <v>57</v>
      </c>
      <c r="BI72" s="25" t="s">
        <v>57</v>
      </c>
      <c r="BJ72" s="24" t="s">
        <v>57</v>
      </c>
      <c r="BK72" s="21" t="s">
        <v>57</v>
      </c>
      <c r="BL72" s="21" t="s">
        <v>57</v>
      </c>
      <c r="BM72" s="21" t="s">
        <v>57</v>
      </c>
      <c r="BN72" s="21" t="s">
        <v>57</v>
      </c>
      <c r="BO72" s="21" t="s">
        <v>57</v>
      </c>
      <c r="BP72" s="21" t="s">
        <v>57</v>
      </c>
      <c r="BQ72" s="21" t="s">
        <v>57</v>
      </c>
      <c r="BR72" s="21" t="s">
        <v>57</v>
      </c>
      <c r="BS72" s="21" t="s">
        <v>57</v>
      </c>
      <c r="BT72" s="21" t="s">
        <v>57</v>
      </c>
      <c r="BU72" s="25" t="s">
        <v>57</v>
      </c>
      <c r="BV72" s="24" t="s">
        <v>57</v>
      </c>
      <c r="BW72" s="21" t="s">
        <v>57</v>
      </c>
      <c r="BX72" s="21" t="s">
        <v>57</v>
      </c>
      <c r="BY72" s="21" t="s">
        <v>57</v>
      </c>
      <c r="BZ72" s="21" t="s">
        <v>57</v>
      </c>
      <c r="CA72" s="21" t="s">
        <v>57</v>
      </c>
      <c r="CB72" s="21" t="s">
        <v>57</v>
      </c>
      <c r="CC72" s="21" t="s">
        <v>57</v>
      </c>
      <c r="CD72" s="21" t="s">
        <v>57</v>
      </c>
      <c r="CE72" s="21" t="s">
        <v>57</v>
      </c>
      <c r="CF72" s="21" t="s">
        <v>57</v>
      </c>
      <c r="CG72" s="25" t="s">
        <v>57</v>
      </c>
      <c r="CH72" s="22">
        <v>20</v>
      </c>
      <c r="CI72" s="21">
        <v>20</v>
      </c>
      <c r="CJ72" s="21">
        <v>24</v>
      </c>
      <c r="CK72" s="21">
        <v>25</v>
      </c>
      <c r="CL72" s="21">
        <v>25</v>
      </c>
      <c r="CM72" s="20">
        <v>25</v>
      </c>
      <c r="CN72" s="20">
        <v>25</v>
      </c>
      <c r="CO72" s="20">
        <v>20</v>
      </c>
      <c r="CP72" s="21">
        <v>20</v>
      </c>
      <c r="CQ72" s="20">
        <v>20</v>
      </c>
      <c r="CR72" s="20">
        <v>20</v>
      </c>
      <c r="CS72" s="25">
        <v>20</v>
      </c>
      <c r="CT72" s="24">
        <v>16</v>
      </c>
      <c r="CU72" s="21">
        <v>20</v>
      </c>
      <c r="CV72" s="21">
        <v>24</v>
      </c>
      <c r="CW72" s="21">
        <v>25</v>
      </c>
      <c r="CX72" s="21">
        <v>20</v>
      </c>
      <c r="CY72" s="20">
        <v>24</v>
      </c>
      <c r="CZ72" s="20">
        <v>14</v>
      </c>
      <c r="DA72" s="20">
        <v>11</v>
      </c>
      <c r="DB72" s="20">
        <v>13</v>
      </c>
      <c r="DC72" s="20">
        <v>17</v>
      </c>
      <c r="DD72" s="20">
        <v>13</v>
      </c>
      <c r="DE72" s="25">
        <v>16</v>
      </c>
      <c r="DF72" s="24">
        <v>100</v>
      </c>
      <c r="DG72" s="21">
        <v>100</v>
      </c>
      <c r="DH72" s="21">
        <v>100</v>
      </c>
      <c r="DI72" s="21">
        <v>100</v>
      </c>
      <c r="DJ72" s="21">
        <v>100</v>
      </c>
      <c r="DK72" s="20">
        <v>100</v>
      </c>
      <c r="DL72" s="20">
        <v>100</v>
      </c>
      <c r="DM72" s="20">
        <v>100</v>
      </c>
      <c r="DN72" s="20">
        <v>100</v>
      </c>
      <c r="DO72" s="20">
        <v>100</v>
      </c>
      <c r="DP72" s="20">
        <v>100</v>
      </c>
      <c r="DQ72" s="25">
        <v>100</v>
      </c>
      <c r="DR72" s="23" t="s">
        <v>440</v>
      </c>
      <c r="DS72" s="26" t="s">
        <v>530</v>
      </c>
      <c r="DT72" s="29" t="s">
        <v>422</v>
      </c>
      <c r="DU72" s="21" t="s">
        <v>420</v>
      </c>
      <c r="DV72" s="27" t="s">
        <v>423</v>
      </c>
      <c r="DW72" s="28" t="s">
        <v>469</v>
      </c>
      <c r="DX72" s="16"/>
    </row>
    <row r="73" spans="1:128" ht="18" customHeight="1">
      <c r="A73" s="1">
        <v>10</v>
      </c>
      <c r="B73" s="2">
        <f t="shared" si="7"/>
        <v>0.37462186073059361</v>
      </c>
      <c r="C73" s="3">
        <f t="shared" si="10"/>
        <v>282.2956989247312</v>
      </c>
      <c r="D73" s="15" t="s">
        <v>356</v>
      </c>
      <c r="E73" s="16" t="s">
        <v>396</v>
      </c>
      <c r="F73" s="31" t="s">
        <v>397</v>
      </c>
      <c r="G73" s="32" t="s">
        <v>279</v>
      </c>
      <c r="H73" s="17" t="s">
        <v>398</v>
      </c>
      <c r="I73" s="15" t="s">
        <v>366</v>
      </c>
      <c r="J73" s="30" t="s">
        <v>399</v>
      </c>
      <c r="K73" s="15" t="s">
        <v>50</v>
      </c>
      <c r="L73" s="15" t="s">
        <v>51</v>
      </c>
      <c r="M73" s="15" t="s">
        <v>51</v>
      </c>
      <c r="N73" s="15" t="s">
        <v>52</v>
      </c>
      <c r="O73" s="15" t="s">
        <v>53</v>
      </c>
      <c r="P73" s="19" t="s">
        <v>65</v>
      </c>
      <c r="Q73" s="8" t="s">
        <v>55</v>
      </c>
      <c r="R73" s="22"/>
      <c r="S73" s="9" t="s">
        <v>55</v>
      </c>
      <c r="T73" s="10" t="s">
        <v>55</v>
      </c>
      <c r="U73" s="5" t="s">
        <v>54</v>
      </c>
      <c r="V73" s="6">
        <f t="shared" si="8"/>
        <v>52507</v>
      </c>
      <c r="W73" s="6">
        <f t="shared" si="9"/>
        <v>16</v>
      </c>
      <c r="X73" s="7" t="s">
        <v>56</v>
      </c>
      <c r="Y73" s="19" t="s">
        <v>56</v>
      </c>
      <c r="Z73" s="24">
        <v>4228</v>
      </c>
      <c r="AA73" s="21">
        <v>3806</v>
      </c>
      <c r="AB73" s="21">
        <v>4824</v>
      </c>
      <c r="AC73" s="21">
        <v>5487</v>
      </c>
      <c r="AD73" s="21">
        <v>4580</v>
      </c>
      <c r="AE73" s="20">
        <v>4328</v>
      </c>
      <c r="AF73" s="20">
        <v>3564</v>
      </c>
      <c r="AG73" s="20">
        <v>3426</v>
      </c>
      <c r="AH73" s="21">
        <v>3578</v>
      </c>
      <c r="AI73" s="20">
        <v>5124</v>
      </c>
      <c r="AJ73" s="20">
        <v>5196</v>
      </c>
      <c r="AK73" s="25">
        <v>4366</v>
      </c>
      <c r="AL73" s="22" t="s">
        <v>57</v>
      </c>
      <c r="AM73" s="21" t="s">
        <v>57</v>
      </c>
      <c r="AN73" s="21" t="s">
        <v>57</v>
      </c>
      <c r="AO73" s="21" t="s">
        <v>57</v>
      </c>
      <c r="AP73" s="21" t="s">
        <v>57</v>
      </c>
      <c r="AQ73" s="21" t="s">
        <v>57</v>
      </c>
      <c r="AR73" s="21" t="s">
        <v>57</v>
      </c>
      <c r="AS73" s="21" t="s">
        <v>57</v>
      </c>
      <c r="AT73" s="21" t="s">
        <v>57</v>
      </c>
      <c r="AU73" s="21" t="s">
        <v>57</v>
      </c>
      <c r="AV73" s="21" t="s">
        <v>57</v>
      </c>
      <c r="AW73" s="20" t="s">
        <v>57</v>
      </c>
      <c r="AX73" s="24" t="s">
        <v>57</v>
      </c>
      <c r="AY73" s="21" t="s">
        <v>57</v>
      </c>
      <c r="AZ73" s="21" t="s">
        <v>57</v>
      </c>
      <c r="BA73" s="21" t="s">
        <v>57</v>
      </c>
      <c r="BB73" s="21" t="s">
        <v>57</v>
      </c>
      <c r="BC73" s="21" t="s">
        <v>57</v>
      </c>
      <c r="BD73" s="21" t="s">
        <v>57</v>
      </c>
      <c r="BE73" s="21" t="s">
        <v>57</v>
      </c>
      <c r="BF73" s="21" t="s">
        <v>57</v>
      </c>
      <c r="BG73" s="21" t="s">
        <v>57</v>
      </c>
      <c r="BH73" s="21" t="s">
        <v>57</v>
      </c>
      <c r="BI73" s="25" t="s">
        <v>57</v>
      </c>
      <c r="BJ73" s="24" t="s">
        <v>57</v>
      </c>
      <c r="BK73" s="21" t="s">
        <v>57</v>
      </c>
      <c r="BL73" s="21" t="s">
        <v>57</v>
      </c>
      <c r="BM73" s="21" t="s">
        <v>57</v>
      </c>
      <c r="BN73" s="21" t="s">
        <v>57</v>
      </c>
      <c r="BO73" s="21" t="s">
        <v>57</v>
      </c>
      <c r="BP73" s="68" t="s">
        <v>57</v>
      </c>
      <c r="BQ73" s="68" t="s">
        <v>57</v>
      </c>
      <c r="BR73" s="68" t="s">
        <v>57</v>
      </c>
      <c r="BS73" s="68" t="s">
        <v>57</v>
      </c>
      <c r="BT73" s="68" t="s">
        <v>57</v>
      </c>
      <c r="BU73" s="69" t="s">
        <v>57</v>
      </c>
      <c r="BV73" s="24" t="s">
        <v>57</v>
      </c>
      <c r="BW73" s="21" t="s">
        <v>57</v>
      </c>
      <c r="BX73" s="21" t="s">
        <v>57</v>
      </c>
      <c r="BY73" s="21" t="s">
        <v>57</v>
      </c>
      <c r="BZ73" s="21" t="s">
        <v>57</v>
      </c>
      <c r="CA73" s="21" t="s">
        <v>57</v>
      </c>
      <c r="CB73" s="21" t="s">
        <v>57</v>
      </c>
      <c r="CC73" s="21" t="s">
        <v>57</v>
      </c>
      <c r="CD73" s="21" t="s">
        <v>57</v>
      </c>
      <c r="CE73" s="21" t="s">
        <v>57</v>
      </c>
      <c r="CF73" s="21" t="s">
        <v>57</v>
      </c>
      <c r="CG73" s="25" t="s">
        <v>57</v>
      </c>
      <c r="CH73" s="22">
        <v>14</v>
      </c>
      <c r="CI73" s="21">
        <v>14</v>
      </c>
      <c r="CJ73" s="21">
        <v>16</v>
      </c>
      <c r="CK73" s="21">
        <v>16</v>
      </c>
      <c r="CL73" s="21">
        <v>16</v>
      </c>
      <c r="CM73" s="20">
        <v>16</v>
      </c>
      <c r="CN73" s="20">
        <v>16</v>
      </c>
      <c r="CO73" s="20">
        <v>17</v>
      </c>
      <c r="CP73" s="21">
        <v>17</v>
      </c>
      <c r="CQ73" s="20">
        <v>15</v>
      </c>
      <c r="CR73" s="20">
        <v>15</v>
      </c>
      <c r="CS73" s="25">
        <v>14</v>
      </c>
      <c r="CT73" s="24">
        <v>13</v>
      </c>
      <c r="CU73" s="21">
        <v>11</v>
      </c>
      <c r="CV73" s="21">
        <v>16</v>
      </c>
      <c r="CW73" s="21">
        <v>14</v>
      </c>
      <c r="CX73" s="21">
        <v>15</v>
      </c>
      <c r="CY73" s="20">
        <v>13</v>
      </c>
      <c r="CZ73" s="20">
        <v>11</v>
      </c>
      <c r="DA73" s="20">
        <v>12</v>
      </c>
      <c r="DB73" s="20">
        <v>10</v>
      </c>
      <c r="DC73" s="20">
        <v>13</v>
      </c>
      <c r="DD73" s="20">
        <v>14</v>
      </c>
      <c r="DE73" s="25">
        <v>13</v>
      </c>
      <c r="DF73" s="24">
        <v>100</v>
      </c>
      <c r="DG73" s="21">
        <v>100</v>
      </c>
      <c r="DH73" s="21">
        <v>100</v>
      </c>
      <c r="DI73" s="21">
        <v>100</v>
      </c>
      <c r="DJ73" s="21">
        <v>100</v>
      </c>
      <c r="DK73" s="20">
        <v>100</v>
      </c>
      <c r="DL73" s="20">
        <v>100</v>
      </c>
      <c r="DM73" s="20">
        <v>100</v>
      </c>
      <c r="DN73" s="20">
        <v>100</v>
      </c>
      <c r="DO73" s="20">
        <v>100</v>
      </c>
      <c r="DP73" s="20">
        <v>100</v>
      </c>
      <c r="DQ73" s="25">
        <v>100</v>
      </c>
      <c r="DR73" s="23" t="s">
        <v>440</v>
      </c>
      <c r="DS73" s="26" t="s">
        <v>530</v>
      </c>
      <c r="DT73" s="29" t="s">
        <v>416</v>
      </c>
      <c r="DU73" s="21" t="s">
        <v>417</v>
      </c>
      <c r="DV73" s="27" t="s">
        <v>418</v>
      </c>
      <c r="DW73" s="28" t="s">
        <v>469</v>
      </c>
      <c r="DX73" s="16"/>
    </row>
    <row r="74" spans="1:128" ht="18.75" customHeight="1">
      <c r="A74" s="1">
        <v>10</v>
      </c>
      <c r="B74" s="2">
        <f t="shared" si="7"/>
        <v>0.4167047184170472</v>
      </c>
      <c r="C74" s="3">
        <f t="shared" si="10"/>
        <v>285.67826086956524</v>
      </c>
      <c r="D74" s="15" t="s">
        <v>356</v>
      </c>
      <c r="E74" s="16" t="s">
        <v>400</v>
      </c>
      <c r="F74" s="31" t="s">
        <v>401</v>
      </c>
      <c r="G74" s="32" t="s">
        <v>402</v>
      </c>
      <c r="H74" s="17" t="s">
        <v>403</v>
      </c>
      <c r="I74" s="15" t="s">
        <v>366</v>
      </c>
      <c r="J74" s="30" t="s">
        <v>404</v>
      </c>
      <c r="K74" s="15" t="s">
        <v>50</v>
      </c>
      <c r="L74" s="15" t="s">
        <v>51</v>
      </c>
      <c r="M74" s="15" t="s">
        <v>51</v>
      </c>
      <c r="N74" s="15" t="s">
        <v>52</v>
      </c>
      <c r="O74" s="15" t="s">
        <v>53</v>
      </c>
      <c r="P74" s="19" t="s">
        <v>65</v>
      </c>
      <c r="Q74" s="8" t="s">
        <v>55</v>
      </c>
      <c r="R74" s="22"/>
      <c r="S74" s="9" t="s">
        <v>55</v>
      </c>
      <c r="T74" s="10" t="s">
        <v>55</v>
      </c>
      <c r="U74" s="5" t="s">
        <v>54</v>
      </c>
      <c r="V74" s="6">
        <f t="shared" si="8"/>
        <v>65706</v>
      </c>
      <c r="W74" s="6">
        <f t="shared" si="9"/>
        <v>18</v>
      </c>
      <c r="X74" s="7" t="s">
        <v>56</v>
      </c>
      <c r="Y74" s="19" t="s">
        <v>56</v>
      </c>
      <c r="Z74" s="24">
        <v>4469</v>
      </c>
      <c r="AA74" s="21">
        <v>5238</v>
      </c>
      <c r="AB74" s="21">
        <v>6860</v>
      </c>
      <c r="AC74" s="21">
        <v>7656</v>
      </c>
      <c r="AD74" s="21">
        <v>5991</v>
      </c>
      <c r="AE74" s="20">
        <v>5832</v>
      </c>
      <c r="AF74" s="20">
        <v>4461</v>
      </c>
      <c r="AG74" s="20">
        <v>4738</v>
      </c>
      <c r="AH74" s="21">
        <v>4212</v>
      </c>
      <c r="AI74" s="20">
        <v>5475</v>
      </c>
      <c r="AJ74" s="20">
        <v>6003</v>
      </c>
      <c r="AK74" s="25">
        <v>4771</v>
      </c>
      <c r="AL74" s="22" t="s">
        <v>57</v>
      </c>
      <c r="AM74" s="21" t="s">
        <v>57</v>
      </c>
      <c r="AN74" s="21" t="s">
        <v>57</v>
      </c>
      <c r="AO74" s="21" t="s">
        <v>57</v>
      </c>
      <c r="AP74" s="21" t="s">
        <v>57</v>
      </c>
      <c r="AQ74" s="21" t="s">
        <v>57</v>
      </c>
      <c r="AR74" s="21" t="s">
        <v>57</v>
      </c>
      <c r="AS74" s="21" t="s">
        <v>57</v>
      </c>
      <c r="AT74" s="21" t="s">
        <v>57</v>
      </c>
      <c r="AU74" s="21" t="s">
        <v>57</v>
      </c>
      <c r="AV74" s="21" t="s">
        <v>57</v>
      </c>
      <c r="AW74" s="20" t="s">
        <v>57</v>
      </c>
      <c r="AX74" s="24" t="s">
        <v>57</v>
      </c>
      <c r="AY74" s="21" t="s">
        <v>57</v>
      </c>
      <c r="AZ74" s="21" t="s">
        <v>57</v>
      </c>
      <c r="BA74" s="21" t="s">
        <v>57</v>
      </c>
      <c r="BB74" s="21" t="s">
        <v>57</v>
      </c>
      <c r="BC74" s="21" t="s">
        <v>57</v>
      </c>
      <c r="BD74" s="21" t="s">
        <v>57</v>
      </c>
      <c r="BE74" s="21" t="s">
        <v>57</v>
      </c>
      <c r="BF74" s="21" t="s">
        <v>57</v>
      </c>
      <c r="BG74" s="21" t="s">
        <v>57</v>
      </c>
      <c r="BH74" s="21" t="s">
        <v>57</v>
      </c>
      <c r="BI74" s="25" t="s">
        <v>57</v>
      </c>
      <c r="BJ74" s="24" t="s">
        <v>57</v>
      </c>
      <c r="BK74" s="21" t="s">
        <v>57</v>
      </c>
      <c r="BL74" s="21" t="s">
        <v>57</v>
      </c>
      <c r="BM74" s="21" t="s">
        <v>57</v>
      </c>
      <c r="BN74" s="21" t="s">
        <v>57</v>
      </c>
      <c r="BO74" s="21" t="s">
        <v>57</v>
      </c>
      <c r="BP74" s="68" t="s">
        <v>57</v>
      </c>
      <c r="BQ74" s="68" t="s">
        <v>57</v>
      </c>
      <c r="BR74" s="68" t="s">
        <v>57</v>
      </c>
      <c r="BS74" s="68" t="s">
        <v>57</v>
      </c>
      <c r="BT74" s="68" t="s">
        <v>57</v>
      </c>
      <c r="BU74" s="69" t="s">
        <v>57</v>
      </c>
      <c r="BV74" s="24" t="s">
        <v>57</v>
      </c>
      <c r="BW74" s="21" t="s">
        <v>57</v>
      </c>
      <c r="BX74" s="21" t="s">
        <v>57</v>
      </c>
      <c r="BY74" s="21" t="s">
        <v>57</v>
      </c>
      <c r="BZ74" s="21" t="s">
        <v>57</v>
      </c>
      <c r="CA74" s="21" t="s">
        <v>57</v>
      </c>
      <c r="CB74" s="21" t="s">
        <v>57</v>
      </c>
      <c r="CC74" s="21" t="s">
        <v>57</v>
      </c>
      <c r="CD74" s="21" t="s">
        <v>57</v>
      </c>
      <c r="CE74" s="21" t="s">
        <v>57</v>
      </c>
      <c r="CF74" s="21" t="s">
        <v>57</v>
      </c>
      <c r="CG74" s="25" t="s">
        <v>57</v>
      </c>
      <c r="CH74" s="22">
        <v>20</v>
      </c>
      <c r="CI74" s="21">
        <v>20</v>
      </c>
      <c r="CJ74" s="21">
        <v>18</v>
      </c>
      <c r="CK74" s="21">
        <v>18</v>
      </c>
      <c r="CL74" s="21">
        <v>18</v>
      </c>
      <c r="CM74" s="20">
        <v>18</v>
      </c>
      <c r="CN74" s="20">
        <v>18</v>
      </c>
      <c r="CO74" s="20">
        <v>20</v>
      </c>
      <c r="CP74" s="21">
        <v>20</v>
      </c>
      <c r="CQ74" s="20">
        <v>20</v>
      </c>
      <c r="CR74" s="20">
        <v>20</v>
      </c>
      <c r="CS74" s="25">
        <v>20</v>
      </c>
      <c r="CT74" s="24">
        <v>15</v>
      </c>
      <c r="CU74" s="21">
        <v>16</v>
      </c>
      <c r="CV74" s="21">
        <v>18</v>
      </c>
      <c r="CW74" s="21">
        <v>18</v>
      </c>
      <c r="CX74" s="21">
        <v>18</v>
      </c>
      <c r="CY74" s="20">
        <v>16</v>
      </c>
      <c r="CZ74" s="20">
        <v>14</v>
      </c>
      <c r="DA74" s="20">
        <v>16</v>
      </c>
      <c r="DB74" s="20">
        <v>13</v>
      </c>
      <c r="DC74" s="20">
        <v>16</v>
      </c>
      <c r="DD74" s="20">
        <v>17</v>
      </c>
      <c r="DE74" s="25">
        <v>17</v>
      </c>
      <c r="DF74" s="24">
        <v>100</v>
      </c>
      <c r="DG74" s="21">
        <v>100</v>
      </c>
      <c r="DH74" s="21">
        <v>100</v>
      </c>
      <c r="DI74" s="21">
        <v>100</v>
      </c>
      <c r="DJ74" s="21">
        <v>100</v>
      </c>
      <c r="DK74" s="20">
        <v>100</v>
      </c>
      <c r="DL74" s="20">
        <v>100</v>
      </c>
      <c r="DM74" s="20">
        <v>98</v>
      </c>
      <c r="DN74" s="20">
        <v>100</v>
      </c>
      <c r="DO74" s="20">
        <v>100</v>
      </c>
      <c r="DP74" s="20">
        <v>100</v>
      </c>
      <c r="DQ74" s="25">
        <v>100</v>
      </c>
      <c r="DR74" s="23" t="s">
        <v>440</v>
      </c>
      <c r="DS74" s="26" t="s">
        <v>530</v>
      </c>
      <c r="DT74" s="29" t="s">
        <v>422</v>
      </c>
      <c r="DU74" s="21" t="s">
        <v>420</v>
      </c>
      <c r="DV74" s="27" t="s">
        <v>531</v>
      </c>
      <c r="DW74" s="28" t="s">
        <v>469</v>
      </c>
      <c r="DX74" s="16"/>
    </row>
    <row r="75" spans="1:128" ht="18.75" customHeight="1">
      <c r="A75" s="1">
        <v>10</v>
      </c>
      <c r="B75" s="2">
        <f t="shared" si="7"/>
        <v>0.36097031963470316</v>
      </c>
      <c r="C75" s="3">
        <f t="shared" si="10"/>
        <v>273.77489177489178</v>
      </c>
      <c r="D75" s="15" t="s">
        <v>356</v>
      </c>
      <c r="E75" s="16" t="s">
        <v>405</v>
      </c>
      <c r="F75" s="31" t="s">
        <v>406</v>
      </c>
      <c r="G75" s="32" t="s">
        <v>407</v>
      </c>
      <c r="H75" s="17" t="s">
        <v>408</v>
      </c>
      <c r="I75" s="15" t="s">
        <v>366</v>
      </c>
      <c r="J75" s="30" t="s">
        <v>409</v>
      </c>
      <c r="K75" s="15" t="s">
        <v>50</v>
      </c>
      <c r="L75" s="15" t="s">
        <v>51</v>
      </c>
      <c r="M75" s="15" t="s">
        <v>51</v>
      </c>
      <c r="N75" s="15" t="s">
        <v>52</v>
      </c>
      <c r="O75" s="15" t="s">
        <v>53</v>
      </c>
      <c r="P75" s="19" t="s">
        <v>65</v>
      </c>
      <c r="Q75" s="8" t="s">
        <v>78</v>
      </c>
      <c r="R75" s="22" t="s">
        <v>410</v>
      </c>
      <c r="S75" s="9" t="s">
        <v>54</v>
      </c>
      <c r="T75" s="10" t="s">
        <v>55</v>
      </c>
      <c r="U75" s="5" t="s">
        <v>54</v>
      </c>
      <c r="V75" s="6">
        <f t="shared" si="8"/>
        <v>63242</v>
      </c>
      <c r="W75" s="6">
        <f t="shared" si="9"/>
        <v>20</v>
      </c>
      <c r="X75" s="7" t="s">
        <v>56</v>
      </c>
      <c r="Y75" s="19" t="s">
        <v>56</v>
      </c>
      <c r="Z75" s="24">
        <v>4501</v>
      </c>
      <c r="AA75" s="21">
        <v>5621</v>
      </c>
      <c r="AB75" s="21">
        <v>7594</v>
      </c>
      <c r="AC75" s="21">
        <v>8732</v>
      </c>
      <c r="AD75" s="21">
        <v>6980</v>
      </c>
      <c r="AE75" s="20">
        <v>6652</v>
      </c>
      <c r="AF75" s="20">
        <v>4348</v>
      </c>
      <c r="AG75" s="20">
        <v>3594</v>
      </c>
      <c r="AH75" s="21">
        <v>2885</v>
      </c>
      <c r="AI75" s="20">
        <v>4206</v>
      </c>
      <c r="AJ75" s="20">
        <v>4416</v>
      </c>
      <c r="AK75" s="25">
        <v>3713</v>
      </c>
      <c r="AL75" s="22" t="s">
        <v>57</v>
      </c>
      <c r="AM75" s="21" t="s">
        <v>57</v>
      </c>
      <c r="AN75" s="21" t="s">
        <v>57</v>
      </c>
      <c r="AO75" s="21" t="s">
        <v>57</v>
      </c>
      <c r="AP75" s="21" t="s">
        <v>57</v>
      </c>
      <c r="AQ75" s="21" t="s">
        <v>57</v>
      </c>
      <c r="AR75" s="21" t="s">
        <v>57</v>
      </c>
      <c r="AS75" s="21" t="s">
        <v>57</v>
      </c>
      <c r="AT75" s="21" t="s">
        <v>57</v>
      </c>
      <c r="AU75" s="21" t="s">
        <v>57</v>
      </c>
      <c r="AV75" s="21" t="s">
        <v>57</v>
      </c>
      <c r="AW75" s="20" t="s">
        <v>57</v>
      </c>
      <c r="AX75" s="24" t="s">
        <v>57</v>
      </c>
      <c r="AY75" s="21" t="s">
        <v>57</v>
      </c>
      <c r="AZ75" s="21" t="s">
        <v>57</v>
      </c>
      <c r="BA75" s="21" t="s">
        <v>57</v>
      </c>
      <c r="BB75" s="21" t="s">
        <v>57</v>
      </c>
      <c r="BC75" s="21" t="s">
        <v>57</v>
      </c>
      <c r="BD75" s="21" t="s">
        <v>57</v>
      </c>
      <c r="BE75" s="21" t="s">
        <v>57</v>
      </c>
      <c r="BF75" s="21" t="s">
        <v>57</v>
      </c>
      <c r="BG75" s="21" t="s">
        <v>57</v>
      </c>
      <c r="BH75" s="21" t="s">
        <v>57</v>
      </c>
      <c r="BI75" s="25" t="s">
        <v>57</v>
      </c>
      <c r="BJ75" s="24" t="s">
        <v>57</v>
      </c>
      <c r="BK75" s="21" t="s">
        <v>57</v>
      </c>
      <c r="BL75" s="21" t="s">
        <v>57</v>
      </c>
      <c r="BM75" s="21" t="s">
        <v>57</v>
      </c>
      <c r="BN75" s="21" t="s">
        <v>57</v>
      </c>
      <c r="BO75" s="21" t="s">
        <v>57</v>
      </c>
      <c r="BP75" s="68" t="s">
        <v>57</v>
      </c>
      <c r="BQ75" s="68" t="s">
        <v>57</v>
      </c>
      <c r="BR75" s="68" t="s">
        <v>57</v>
      </c>
      <c r="BS75" s="68" t="s">
        <v>57</v>
      </c>
      <c r="BT75" s="68" t="s">
        <v>57</v>
      </c>
      <c r="BU75" s="69" t="s">
        <v>57</v>
      </c>
      <c r="BV75" s="24" t="s">
        <v>57</v>
      </c>
      <c r="BW75" s="21" t="s">
        <v>57</v>
      </c>
      <c r="BX75" s="21" t="s">
        <v>57</v>
      </c>
      <c r="BY75" s="21" t="s">
        <v>57</v>
      </c>
      <c r="BZ75" s="21" t="s">
        <v>57</v>
      </c>
      <c r="CA75" s="21" t="s">
        <v>57</v>
      </c>
      <c r="CB75" s="21" t="s">
        <v>57</v>
      </c>
      <c r="CC75" s="21" t="s">
        <v>57</v>
      </c>
      <c r="CD75" s="21" t="s">
        <v>57</v>
      </c>
      <c r="CE75" s="21" t="s">
        <v>57</v>
      </c>
      <c r="CF75" s="21" t="s">
        <v>57</v>
      </c>
      <c r="CG75" s="25" t="s">
        <v>57</v>
      </c>
      <c r="CH75" s="22">
        <v>19</v>
      </c>
      <c r="CI75" s="21">
        <v>19</v>
      </c>
      <c r="CJ75" s="21">
        <v>18</v>
      </c>
      <c r="CK75" s="21">
        <v>20</v>
      </c>
      <c r="CL75" s="21">
        <v>20</v>
      </c>
      <c r="CM75" s="20">
        <v>20</v>
      </c>
      <c r="CN75" s="20">
        <v>20</v>
      </c>
      <c r="CO75" s="20">
        <v>19</v>
      </c>
      <c r="CP75" s="21">
        <v>19</v>
      </c>
      <c r="CQ75" s="20">
        <v>19</v>
      </c>
      <c r="CR75" s="20">
        <v>19</v>
      </c>
      <c r="CS75" s="25">
        <v>19</v>
      </c>
      <c r="CT75" s="24">
        <v>12</v>
      </c>
      <c r="CU75" s="21">
        <v>16</v>
      </c>
      <c r="CV75" s="21">
        <v>18</v>
      </c>
      <c r="CW75" s="21">
        <v>20</v>
      </c>
      <c r="CX75" s="21">
        <v>18</v>
      </c>
      <c r="CY75" s="20">
        <v>17</v>
      </c>
      <c r="CZ75" s="20">
        <v>13</v>
      </c>
      <c r="DA75" s="20">
        <v>12</v>
      </c>
      <c r="DB75" s="20">
        <v>10</v>
      </c>
      <c r="DC75" s="20">
        <v>11</v>
      </c>
      <c r="DD75" s="20">
        <v>11</v>
      </c>
      <c r="DE75" s="25">
        <v>13</v>
      </c>
      <c r="DF75" s="24">
        <v>100</v>
      </c>
      <c r="DG75" s="21">
        <v>100</v>
      </c>
      <c r="DH75" s="21">
        <v>100</v>
      </c>
      <c r="DI75" s="21">
        <v>100</v>
      </c>
      <c r="DJ75" s="21">
        <v>100</v>
      </c>
      <c r="DK75" s="20">
        <v>100</v>
      </c>
      <c r="DL75" s="20">
        <v>100</v>
      </c>
      <c r="DM75" s="20">
        <v>100</v>
      </c>
      <c r="DN75" s="20">
        <v>100</v>
      </c>
      <c r="DO75" s="20">
        <v>100</v>
      </c>
      <c r="DP75" s="20">
        <v>100</v>
      </c>
      <c r="DQ75" s="25">
        <v>100</v>
      </c>
      <c r="DR75" s="23" t="s">
        <v>440</v>
      </c>
      <c r="DS75" s="26" t="s">
        <v>530</v>
      </c>
      <c r="DT75" s="29" t="s">
        <v>424</v>
      </c>
      <c r="DU75" s="21" t="s">
        <v>425</v>
      </c>
      <c r="DV75" s="27" t="s">
        <v>426</v>
      </c>
      <c r="DW75" s="28" t="s">
        <v>469</v>
      </c>
      <c r="DX75" s="16"/>
    </row>
  </sheetData>
  <autoFilter ref="A5:DX75" xr:uid="{023A8B37-C443-41CE-B3A4-09AF5FD8D8BA}"/>
  <mergeCells count="18">
    <mergeCell ref="BV3:CG3"/>
    <mergeCell ref="V4:V5"/>
    <mergeCell ref="W4:W5"/>
    <mergeCell ref="Q3:U3"/>
    <mergeCell ref="Z3:AK3"/>
    <mergeCell ref="AL3:AW3"/>
    <mergeCell ref="AX3:BI3"/>
    <mergeCell ref="BJ3:BU3"/>
    <mergeCell ref="Q4:Q5"/>
    <mergeCell ref="R4:R5"/>
    <mergeCell ref="S4:S5"/>
    <mergeCell ref="T4:T5"/>
    <mergeCell ref="U4:U5"/>
    <mergeCell ref="CH3:CS3"/>
    <mergeCell ref="CT3:DE3"/>
    <mergeCell ref="DF3:DQ3"/>
    <mergeCell ref="DR3:DS3"/>
    <mergeCell ref="DT3:DV3"/>
  </mergeCells>
  <phoneticPr fontId="3"/>
  <conditionalFormatting sqref="Z11:AK23">
    <cfRule type="expression" dxfId="0" priority="1">
      <formula>IF(Z11&lt;&gt;SUM(BJ11+BV11),TRUE,FALSE)</formula>
    </cfRule>
  </conditionalFormatting>
  <pageMargins left="0.59055118110236227" right="0.19685039370078741" top="0.78740157480314965" bottom="0.59055118110236227" header="0.59055118110236227" footer="0.31496062992125984"/>
  <pageSetup paperSize="8" scale="45" fitToWidth="0" orientation="landscape" errors="dash" r:id="rId1"/>
  <rowBreaks count="1" manualBreakCount="1">
    <brk id="2" max="16383" man="1"/>
  </rowBreaks>
  <colBreaks count="3" manualBreakCount="3">
    <brk id="37" min="2" max="94" man="1"/>
    <brk id="73" min="2" max="94" man="1"/>
    <brk id="109" max="1048575"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別記一覧</vt:lpstr>
      <vt:lpstr>別記一覧!Print_Area</vt:lpstr>
      <vt:lpstr>別記一覧!Print_Titles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三上　弥生</dc:creator>
  <cp:lastModifiedBy>村上　奈々恵</cp:lastModifiedBy>
  <cp:lastPrinted>2026-06-19T13:43:42Z</cp:lastPrinted>
  <dcterms:created xsi:type="dcterms:W3CDTF">2022-06-09T05:19:51Z</dcterms:created>
  <dcterms:modified xsi:type="dcterms:W3CDTF">2026-06-19T13:52:22Z</dcterms:modified>
</cp:coreProperties>
</file>