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906" activeTab="0"/>
  </bookViews>
  <sheets>
    <sheet name="目次" sheetId="1" r:id="rId1"/>
    <sheet name="D" sheetId="2" r:id="rId2"/>
    <sheet name="27" sheetId="3" r:id="rId3"/>
    <sheet name="28" sheetId="4" r:id="rId4"/>
    <sheet name="29" sheetId="5" r:id="rId5"/>
    <sheet name="30" sheetId="6" r:id="rId6"/>
    <sheet name="31" sheetId="7" r:id="rId7"/>
    <sheet name="32" sheetId="8" r:id="rId8"/>
    <sheet name="33" sheetId="9" r:id="rId9"/>
    <sheet name="34" sheetId="10" r:id="rId10"/>
  </sheets>
  <definedNames>
    <definedName name="_xlnm.Print_Area" localSheetId="2">'27'!$A$1:$F$10</definedName>
    <definedName name="_xlnm.Print_Area" localSheetId="3">'28'!$A$1:$F$16</definedName>
    <definedName name="_xlnm.Print_Area" localSheetId="4">'29'!$A$1:$AQ$21</definedName>
    <definedName name="_xlnm.Print_Area" localSheetId="5">'30'!$A$1:$AQ$22</definedName>
    <definedName name="_xlnm.Print_Area" localSheetId="6">'31'!$A$1:$AQ$19</definedName>
    <definedName name="_xlnm.Print_Area" localSheetId="7">'32'!$A$1:$AQ$17</definedName>
    <definedName name="_xlnm.Print_Area" localSheetId="8">'33'!$A$1:$K$19</definedName>
    <definedName name="_xlnm.Print_Area" localSheetId="9">'34'!$A$1:$K$11</definedName>
    <definedName name="ｼｮｳｷｮ">#N/A</definedName>
    <definedName name="ﾋｮｳ1">#N/A</definedName>
    <definedName name="ﾋｮｳ2">#N/A</definedName>
  </definedNames>
  <calcPr fullCalcOnLoad="1"/>
</workbook>
</file>

<file path=xl/sharedStrings.xml><?xml version="1.0" encoding="utf-8"?>
<sst xmlns="http://schemas.openxmlformats.org/spreadsheetml/2006/main" count="236" uniqueCount="134">
  <si>
    <t>計</t>
  </si>
  <si>
    <t>その他</t>
  </si>
  <si>
    <t xml:space="preserve"> 採草・放牧地</t>
  </si>
  <si>
    <t>（単位：ha）</t>
  </si>
  <si>
    <t>年　　次</t>
  </si>
  <si>
    <t>水稲</t>
  </si>
  <si>
    <t>小麦</t>
  </si>
  <si>
    <t>大豆</t>
  </si>
  <si>
    <t>面　積</t>
  </si>
  <si>
    <t>…</t>
  </si>
  <si>
    <t>X</t>
  </si>
  <si>
    <t>豚</t>
  </si>
  <si>
    <t>収穫量</t>
  </si>
  <si>
    <t>…</t>
  </si>
  <si>
    <t>30 ～ 59 歳</t>
  </si>
  <si>
    <t>60 歳 以 上</t>
  </si>
  <si>
    <t>総　　数</t>
  </si>
  <si>
    <t>男</t>
  </si>
  <si>
    <t>女</t>
  </si>
  <si>
    <t>田</t>
  </si>
  <si>
    <t>畑</t>
  </si>
  <si>
    <t>樹園地</t>
  </si>
  <si>
    <t>14 歳 以 下</t>
  </si>
  <si>
    <t>15 ～ 29 歳</t>
  </si>
  <si>
    <r>
      <t>３１　　</t>
    </r>
    <r>
      <rPr>
        <sz val="12"/>
        <rFont val="ＭＳ 明朝"/>
        <family val="1"/>
      </rPr>
      <t>農　　用　　地　　面　　積</t>
    </r>
  </si>
  <si>
    <t>件 数</t>
  </si>
  <si>
    <t>農業用施設</t>
  </si>
  <si>
    <t>農家住宅</t>
  </si>
  <si>
    <t>一般住宅</t>
  </si>
  <si>
    <t>鉱工業用地</t>
  </si>
  <si>
    <t>その他の建物</t>
  </si>
  <si>
    <t>道路,水路など</t>
  </si>
  <si>
    <t>植　　　　林</t>
  </si>
  <si>
    <t>宅地造成</t>
  </si>
  <si>
    <t>(資料：函館市農業委員会事務局)</t>
  </si>
  <si>
    <t xml:space="preserve"> 区　　分</t>
  </si>
  <si>
    <t>総    　数</t>
  </si>
  <si>
    <r>
      <rPr>
        <sz val="12"/>
        <rFont val="ＭＳ ゴシック"/>
        <family val="3"/>
      </rPr>
      <t>３２　　</t>
    </r>
    <r>
      <rPr>
        <sz val="12"/>
        <rFont val="ＭＳ 明朝"/>
        <family val="1"/>
      </rPr>
      <t>農　地　転　用　状　況</t>
    </r>
  </si>
  <si>
    <t>ばれいしょ</t>
  </si>
  <si>
    <t>（注）　１　各年２月１日現在</t>
  </si>
  <si>
    <t>（注）　地方公共団体によるものは除く。</t>
  </si>
  <si>
    <r>
      <t>３３　　</t>
    </r>
    <r>
      <rPr>
        <sz val="12"/>
        <rFont val="ＭＳ 明朝"/>
        <family val="1"/>
      </rPr>
      <t>主 要 農 作 物 作 付 面 積 お よ び 収 穫 量</t>
    </r>
  </si>
  <si>
    <t>（注）　各年２月１日現在</t>
  </si>
  <si>
    <t>（資料：農林業センサス）</t>
  </si>
  <si>
    <t>（注）　各年２月１日現在</t>
  </si>
  <si>
    <t xml:space="preserve">  ２２</t>
  </si>
  <si>
    <t>（単位：戸）</t>
  </si>
  <si>
    <t>（単位：人）</t>
  </si>
  <si>
    <r>
      <rPr>
        <sz val="12"/>
        <rFont val="ＭＳ ゴシック"/>
        <family val="3"/>
      </rPr>
      <t>３４</t>
    </r>
    <r>
      <rPr>
        <sz val="12"/>
        <rFont val="ＭＳ 明朝"/>
        <family val="1"/>
      </rPr>
      <t>　 家 畜 飼 養 販 売 農 家 数 お よ び 頭 羽 数</t>
    </r>
  </si>
  <si>
    <t>農 作 物</t>
  </si>
  <si>
    <t>　　　　３　専従者とは，調査期日前１年間に自営農業に１５０日以上従事した者をいう。</t>
  </si>
  <si>
    <r>
      <t>２９　　</t>
    </r>
    <r>
      <rPr>
        <sz val="12"/>
        <rFont val="ＭＳ 明朝"/>
        <family val="1"/>
      </rPr>
      <t>年齢（４区分），男女別販売農家世帯員数</t>
    </r>
  </si>
  <si>
    <t>自給的農家</t>
  </si>
  <si>
    <t>（注）　各年２月１日現在</t>
  </si>
  <si>
    <t>(資料：農林業センサス）</t>
  </si>
  <si>
    <t>　　０．３　ha　未　満</t>
  </si>
  <si>
    <t>　　５．０　～　１０．０</t>
  </si>
  <si>
    <t>　１０．０　～　２０．０</t>
  </si>
  <si>
    <t>　　１．０　～　　３．０</t>
  </si>
  <si>
    <t>　　３．０　～　　５．０</t>
  </si>
  <si>
    <t>　２０．０　ha　以　上</t>
  </si>
  <si>
    <t>２２年</t>
  </si>
  <si>
    <t>（注）　各年２月１日現在</t>
  </si>
  <si>
    <t>(単位：戸）</t>
  </si>
  <si>
    <t>専　　業</t>
  </si>
  <si>
    <t>兼　　業</t>
  </si>
  <si>
    <t>規　　　　　　　模</t>
  </si>
  <si>
    <t>販 売 農 家</t>
  </si>
  <si>
    <t>14歳以下</t>
  </si>
  <si>
    <t>総　数</t>
  </si>
  <si>
    <t>２５年度</t>
  </si>
  <si>
    <r>
      <t>２８　　</t>
    </r>
    <r>
      <rPr>
        <sz val="12"/>
        <rFont val="ＭＳ 明朝"/>
        <family val="1"/>
      </rPr>
      <t>経営耕地面積規模別販売農家数</t>
    </r>
  </si>
  <si>
    <r>
      <t>２７　　</t>
    </r>
    <r>
      <rPr>
        <sz val="12"/>
        <rFont val="ＭＳ 明朝"/>
        <family val="1"/>
      </rPr>
      <t>農　　家　　数</t>
    </r>
  </si>
  <si>
    <t>うち 専従者</t>
  </si>
  <si>
    <t>２６年度</t>
  </si>
  <si>
    <t>２７年度</t>
  </si>
  <si>
    <t>年　齢　・　男　女</t>
  </si>
  <si>
    <r>
      <rPr>
        <sz val="12"/>
        <rFont val="ＭＳ ゴシック"/>
        <family val="3"/>
      </rPr>
      <t>３０　　</t>
    </r>
    <r>
      <rPr>
        <sz val="12"/>
        <rFont val="ＭＳ 明朝"/>
        <family val="1"/>
      </rPr>
      <t>年齢（３区分），男女別販売農家農業従事者数</t>
    </r>
  </si>
  <si>
    <t>平成１７年</t>
  </si>
  <si>
    <t xml:space="preserve">  ２７</t>
  </si>
  <si>
    <t>２７年</t>
  </si>
  <si>
    <t xml:space="preserve">  ２２</t>
  </si>
  <si>
    <t>平成１７年</t>
  </si>
  <si>
    <t xml:space="preserve">  ２７</t>
  </si>
  <si>
    <t>年 　齢　・　男 　女</t>
  </si>
  <si>
    <t>総　　　　　　　　　　数</t>
  </si>
  <si>
    <t>総 農 家 数</t>
  </si>
  <si>
    <t>経営耕地
面積</t>
  </si>
  <si>
    <t>飼　養
頭　数</t>
  </si>
  <si>
    <t>飼　　養
農 家 数</t>
  </si>
  <si>
    <t>飼　養
羽　数</t>
  </si>
  <si>
    <t>ブロイラー</t>
  </si>
  <si>
    <t>出 荷
羽 数</t>
  </si>
  <si>
    <t>　　　　２　（　）は販売農家の数値で，再掲である。</t>
  </si>
  <si>
    <t>総　　　　数</t>
  </si>
  <si>
    <t>区　　　　　分</t>
  </si>
  <si>
    <t>　　　　２　農業従事者とは，１５歳以上の世帯員のうち，調査期日前１年間に自営農業に従事した</t>
  </si>
  <si>
    <t>　　　　　者をいう。</t>
  </si>
  <si>
    <t>　経　営　耕　地　な　し</t>
  </si>
  <si>
    <t>　　０．３　～　　１．０</t>
  </si>
  <si>
    <t>X</t>
  </si>
  <si>
    <t>年次・地区</t>
  </si>
  <si>
    <t>（単位：件，ha）</t>
  </si>
  <si>
    <t>平成２４年度</t>
  </si>
  <si>
    <t>２８年度</t>
  </si>
  <si>
    <t>二条大麦</t>
  </si>
  <si>
    <t>てんさい</t>
  </si>
  <si>
    <t>なたね</t>
  </si>
  <si>
    <t>そば</t>
  </si>
  <si>
    <t>夏だいこん</t>
  </si>
  <si>
    <t>秋冬だいこん</t>
  </si>
  <si>
    <t>秋にんじん</t>
  </si>
  <si>
    <t>２５年</t>
  </si>
  <si>
    <t>２６年</t>
  </si>
  <si>
    <t>２７年</t>
  </si>
  <si>
    <t>２８年</t>
  </si>
  <si>
    <t>(単位：ha，トン）</t>
  </si>
  <si>
    <t>(単位：戸，頭，羽）</t>
  </si>
  <si>
    <t>（資料：北海道農政事務所「農林水産統計公表資料（北海道）」）</t>
  </si>
  <si>
    <t xml:space="preserve">平成２４年 </t>
  </si>
  <si>
    <t>乳用牛</t>
  </si>
  <si>
    <t>肉用牛</t>
  </si>
  <si>
    <t>採卵鶏</t>
  </si>
  <si>
    <t>（注）　項目を追加，変更した。</t>
  </si>
  <si>
    <t>　Ｄ　農　　　業</t>
  </si>
  <si>
    <t>Ｄ　農業</t>
  </si>
  <si>
    <t>27  農家数</t>
  </si>
  <si>
    <t>28  経営耕地面積規模別販売農家数</t>
  </si>
  <si>
    <t>29  年齢(４区分)，男女別販売農家世帯員数</t>
  </si>
  <si>
    <t>30  年齢(３区分)，男女別販売農家農業従事者数</t>
  </si>
  <si>
    <t>31  農用地面積</t>
  </si>
  <si>
    <t>32  農地転用状況</t>
  </si>
  <si>
    <t>33  主要農作物作付面積および収穫量</t>
  </si>
  <si>
    <t>34  家畜飼養販売農家数および頭羽数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</si>
</sst>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\ ##0"/>
    <numFmt numFmtId="178" formatCode="#\ ##0.00"/>
    <numFmt numFmtId="179" formatCode="\ * #\ ##0_ ;\ * \-#\ ##0_ ;\ * &quot;-&quot;_ ;_ @_ "/>
    <numFmt numFmtId="180" formatCode="\ * #\ ##0_ ;\ * \-#\ ##0_ ;\ * &quot;0&quot;_ ;_ @_ "/>
    <numFmt numFmtId="181" formatCode="* #\ ##0\ ;* \-#\ ##0\ ;* &quot;-&quot;\ ;\ @_ "/>
    <numFmt numFmtId="182" formatCode="\ * #\ ##0.0\ ;\ * \-#\ ##0.0\ ;\ * &quot;-&quot;\ ;\ @_ "/>
    <numFmt numFmtId="183" formatCode="0_);[Red]\(0\)"/>
    <numFmt numFmtId="184" formatCode="\(#\ ##0\)"/>
    <numFmt numFmtId="185" formatCode="#\ ##0.0"/>
    <numFmt numFmtId="186" formatCode="\ * \(#\ ##0_)\ ;\ * \-#\ ##0_ ;\ * &quot;-&quot;_ ;_ @_ "/>
    <numFmt numFmtId="187" formatCode="\ * \(#\ ##0\)_ ;\ * \-#\ ##0_ ;\ * &quot;-&quot;_ ;_ @_ "/>
    <numFmt numFmtId="188" formatCode="\ \ \(#\ ##0\)_ ;\ * \-#\ ##0_ ;\ * &quot;-&quot;_ ;_ @_ "/>
    <numFmt numFmtId="189" formatCode="\ \ \(#\ ##0\)_ ;\ \ \-#\ ##0_ ;\ \ &quot;-&quot;_ ;_ @_ "/>
    <numFmt numFmtId="190" formatCode="###\ ###\ ###\ ###\ ###\ ###\ 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\ * #\ ##0.0\ ;\ * \-#\ ##0.0\ ;"/>
    <numFmt numFmtId="196" formatCode="#\ ##0.0\ ;"/>
    <numFmt numFmtId="197" formatCode="0.0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0"/>
      <name val="ＭＳ 明朝"/>
      <family val="1"/>
    </font>
    <font>
      <sz val="12"/>
      <name val="ＭＳ ゴシック"/>
      <family val="3"/>
    </font>
    <font>
      <sz val="14"/>
      <name val="ＤＦ平成明朝体W7"/>
      <family val="1"/>
    </font>
    <font>
      <sz val="9"/>
      <name val="ＭＳ Ｐゴシック"/>
      <family val="3"/>
    </font>
    <font>
      <b/>
      <i/>
      <sz val="26"/>
      <name val="ＤＨＰ平成明朝体W7"/>
      <family val="1"/>
    </font>
    <font>
      <b/>
      <sz val="10"/>
      <name val="ＭＳ ゴシック"/>
      <family val="3"/>
    </font>
    <font>
      <sz val="12"/>
      <name val="ＤＨＰ平成明朝体W7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hair"/>
      <right/>
      <top/>
      <bottom style="thin"/>
    </border>
    <border>
      <left style="hair"/>
      <right/>
      <top style="hair"/>
      <bottom/>
    </border>
    <border>
      <left style="hair"/>
      <right/>
      <top style="thin"/>
      <bottom/>
    </border>
    <border>
      <left style="hair"/>
      <right/>
      <top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/>
      <top/>
      <bottom style="hair"/>
    </border>
    <border>
      <left/>
      <right style="hair"/>
      <top/>
      <bottom/>
    </border>
    <border>
      <left style="hair"/>
      <right style="hair"/>
      <top style="thin"/>
      <bottom style="hair"/>
    </border>
    <border>
      <left/>
      <right style="hair"/>
      <top/>
      <bottom style="thin"/>
    </border>
    <border>
      <left style="hair"/>
      <right style="hair"/>
      <top style="thin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9" fontId="3" fillId="0" borderId="12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63" applyFont="1" applyFill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0" fillId="0" borderId="0" xfId="63" applyFont="1" applyFill="1" applyAlignment="1">
      <alignment horizontal="right" vertical="center"/>
      <protection/>
    </xf>
    <xf numFmtId="49" fontId="8" fillId="0" borderId="0" xfId="63" applyNumberFormat="1" applyFont="1" applyFill="1" applyAlignment="1">
      <alignment vertical="center"/>
      <protection/>
    </xf>
    <xf numFmtId="177" fontId="4" fillId="0" borderId="13" xfId="63" applyNumberFormat="1" applyFont="1" applyFill="1" applyBorder="1" applyAlignment="1">
      <alignment horizontal="center" vertical="center"/>
      <protection/>
    </xf>
    <xf numFmtId="177" fontId="4" fillId="0" borderId="14" xfId="63" applyNumberFormat="1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distributed" vertical="center"/>
      <protection/>
    </xf>
    <xf numFmtId="181" fontId="3" fillId="0" borderId="0" xfId="63" applyNumberFormat="1" applyFont="1" applyFill="1" applyAlignment="1">
      <alignment vertical="center"/>
      <protection/>
    </xf>
    <xf numFmtId="181" fontId="7" fillId="0" borderId="0" xfId="63" applyNumberFormat="1" applyFont="1" applyFill="1" applyBorder="1" applyAlignment="1">
      <alignment vertical="center"/>
      <protection/>
    </xf>
    <xf numFmtId="181" fontId="3" fillId="0" borderId="0" xfId="63" applyNumberFormat="1" applyFont="1" applyFill="1" applyAlignment="1">
      <alignment horizontal="right" vertical="center"/>
      <protection/>
    </xf>
    <xf numFmtId="181" fontId="7" fillId="0" borderId="0" xfId="63" applyNumberFormat="1" applyFont="1" applyFill="1" applyAlignment="1">
      <alignment horizontal="right"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Alignment="1">
      <alignment horizontal="right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179" fontId="7" fillId="0" borderId="12" xfId="0" applyNumberFormat="1" applyFont="1" applyFill="1" applyBorder="1" applyAlignment="1">
      <alignment vertical="center"/>
    </xf>
    <xf numFmtId="179" fontId="3" fillId="0" borderId="16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63" applyFont="1" applyFill="1" applyAlignment="1">
      <alignment horizontal="right"/>
      <protection/>
    </xf>
    <xf numFmtId="0" fontId="4" fillId="0" borderId="10" xfId="63" applyFont="1" applyFill="1" applyBorder="1" applyAlignment="1">
      <alignment horizontal="distributed" vertical="center"/>
      <protection/>
    </xf>
    <xf numFmtId="181" fontId="3" fillId="0" borderId="10" xfId="63" applyNumberFormat="1" applyFont="1" applyFill="1" applyBorder="1" applyAlignment="1">
      <alignment horizontal="right" vertical="center"/>
      <protection/>
    </xf>
    <xf numFmtId="181" fontId="7" fillId="0" borderId="10" xfId="63" applyNumberFormat="1" applyFont="1" applyFill="1" applyBorder="1" applyAlignment="1">
      <alignment horizontal="right" vertical="center"/>
      <protection/>
    </xf>
    <xf numFmtId="181" fontId="3" fillId="0" borderId="17" xfId="63" applyNumberFormat="1" applyFont="1" applyFill="1" applyBorder="1" applyAlignment="1">
      <alignment vertical="center"/>
      <protection/>
    </xf>
    <xf numFmtId="181" fontId="3" fillId="0" borderId="12" xfId="63" applyNumberFormat="1" applyFont="1" applyFill="1" applyBorder="1" applyAlignment="1">
      <alignment vertical="center"/>
      <protection/>
    </xf>
    <xf numFmtId="181" fontId="3" fillId="0" borderId="12" xfId="63" applyNumberFormat="1" applyFont="1" applyFill="1" applyBorder="1" applyAlignment="1">
      <alignment horizontal="right" vertical="center"/>
      <protection/>
    </xf>
    <xf numFmtId="181" fontId="3" fillId="0" borderId="16" xfId="63" applyNumberFormat="1" applyFont="1" applyFill="1" applyBorder="1" applyAlignment="1">
      <alignment horizontal="right" vertical="center"/>
      <protection/>
    </xf>
    <xf numFmtId="181" fontId="3" fillId="0" borderId="0" xfId="63" applyNumberFormat="1" applyFont="1" applyFill="1" applyBorder="1" applyAlignment="1">
      <alignment horizontal="right" vertical="center"/>
      <protection/>
    </xf>
    <xf numFmtId="179" fontId="7" fillId="0" borderId="10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vertical="center"/>
    </xf>
    <xf numFmtId="0" fontId="10" fillId="0" borderId="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vertical="center"/>
      <protection/>
    </xf>
    <xf numFmtId="0" fontId="0" fillId="0" borderId="0" xfId="64" applyBorder="1" applyAlignment="1">
      <alignment vertical="center"/>
      <protection/>
    </xf>
    <xf numFmtId="0" fontId="11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horizontal="distributed" vertical="center"/>
      <protection/>
    </xf>
    <xf numFmtId="0" fontId="14" fillId="0" borderId="11" xfId="64" applyFont="1" applyBorder="1" applyAlignment="1">
      <alignment horizontal="distributed" vertical="center"/>
      <protection/>
    </xf>
    <xf numFmtId="0" fontId="0" fillId="0" borderId="11" xfId="64" applyBorder="1" applyAlignment="1">
      <alignment vertical="center"/>
      <protection/>
    </xf>
    <xf numFmtId="0" fontId="6" fillId="0" borderId="11" xfId="64" applyFont="1" applyFill="1" applyBorder="1" applyAlignment="1">
      <alignment vertical="center"/>
      <protection/>
    </xf>
    <xf numFmtId="0" fontId="14" fillId="0" borderId="0" xfId="64" applyFont="1" applyBorder="1" applyAlignment="1">
      <alignment horizontal="distributed" vertical="center"/>
      <protection/>
    </xf>
    <xf numFmtId="0" fontId="6" fillId="0" borderId="0" xfId="64" applyFont="1" applyBorder="1" applyAlignment="1">
      <alignment horizontal="distributed" vertical="center"/>
      <protection/>
    </xf>
    <xf numFmtId="0" fontId="12" fillId="0" borderId="0" xfId="64" applyFont="1" applyBorder="1" applyAlignment="1">
      <alignment/>
      <protection/>
    </xf>
    <xf numFmtId="0" fontId="13" fillId="0" borderId="0" xfId="0" applyFont="1" applyAlignment="1">
      <alignment/>
    </xf>
    <xf numFmtId="0" fontId="9" fillId="0" borderId="0" xfId="0" applyFont="1" applyFill="1" applyAlignment="1">
      <alignment horizontal="left" vertical="center" indent="1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distributed" vertical="center" indent="1"/>
    </xf>
    <xf numFmtId="179" fontId="7" fillId="0" borderId="0" xfId="0" applyNumberFormat="1" applyFont="1" applyFill="1" applyBorder="1" applyAlignment="1">
      <alignment horizontal="center" vertical="center"/>
    </xf>
    <xf numFmtId="179" fontId="7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indent="2"/>
    </xf>
    <xf numFmtId="0" fontId="7" fillId="0" borderId="23" xfId="0" applyFont="1" applyFill="1" applyBorder="1" applyAlignment="1">
      <alignment horizontal="distributed" vertical="center" indent="2"/>
    </xf>
    <xf numFmtId="0" fontId="3" fillId="0" borderId="0" xfId="0" applyFont="1" applyFill="1" applyBorder="1" applyAlignment="1">
      <alignment horizontal="distributed" vertical="center" indent="2"/>
    </xf>
    <xf numFmtId="0" fontId="3" fillId="0" borderId="23" xfId="0" applyFont="1" applyFill="1" applyBorder="1" applyAlignment="1">
      <alignment horizontal="distributed" vertical="center" indent="2"/>
    </xf>
    <xf numFmtId="0" fontId="3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indent="1"/>
    </xf>
    <xf numFmtId="0" fontId="7" fillId="0" borderId="23" xfId="0" applyFont="1" applyFill="1" applyBorder="1" applyAlignment="1">
      <alignment horizontal="distributed" vertical="center" indent="1"/>
    </xf>
    <xf numFmtId="179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indent="11"/>
    </xf>
    <xf numFmtId="0" fontId="3" fillId="0" borderId="10" xfId="0" applyFont="1" applyFill="1" applyBorder="1" applyAlignment="1">
      <alignment horizontal="distributed" vertical="center" indent="2"/>
    </xf>
    <xf numFmtId="0" fontId="3" fillId="0" borderId="25" xfId="0" applyFont="1" applyFill="1" applyBorder="1" applyAlignment="1">
      <alignment horizontal="distributed" vertical="center" indent="2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right" vertical="center"/>
    </xf>
    <xf numFmtId="179" fontId="3" fillId="0" borderId="16" xfId="0" applyNumberFormat="1" applyFont="1" applyFill="1" applyBorder="1" applyAlignment="1">
      <alignment horizontal="center" vertical="center"/>
    </xf>
    <xf numFmtId="184" fontId="7" fillId="0" borderId="12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79" fontId="7" fillId="0" borderId="27" xfId="0" applyNumberFormat="1" applyFont="1" applyFill="1" applyBorder="1" applyAlignment="1">
      <alignment horizontal="right" vertical="center"/>
    </xf>
    <xf numFmtId="179" fontId="7" fillId="0" borderId="17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84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184" fontId="3" fillId="0" borderId="12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Alignment="1">
      <alignment horizontal="righ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84" fontId="3" fillId="0" borderId="16" xfId="0" applyNumberFormat="1" applyFont="1" applyFill="1" applyBorder="1" applyAlignment="1">
      <alignment horizontal="right" vertical="center"/>
    </xf>
    <xf numFmtId="184" fontId="3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182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82" fontId="3" fillId="0" borderId="0" xfId="0" applyNumberFormat="1" applyFont="1" applyFill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82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 indent="8"/>
    </xf>
    <xf numFmtId="0" fontId="9" fillId="0" borderId="0" xfId="63" applyFont="1" applyFill="1" applyAlignment="1">
      <alignment horizontal="left" vertical="center" indent="8"/>
      <protection/>
    </xf>
    <xf numFmtId="0" fontId="5" fillId="0" borderId="0" xfId="63" applyFont="1" applyFill="1" applyAlignment="1">
      <alignment horizontal="left" vertical="center" indent="8"/>
      <protection/>
    </xf>
    <xf numFmtId="0" fontId="3" fillId="0" borderId="11" xfId="63" applyFont="1" applyFill="1" applyBorder="1" applyAlignment="1">
      <alignment horizontal="distributed" vertical="center"/>
      <protection/>
    </xf>
    <xf numFmtId="0" fontId="3" fillId="0" borderId="0" xfId="63" applyFont="1" applyFill="1" applyBorder="1" applyAlignment="1">
      <alignment horizontal="distributed" vertical="center"/>
      <protection/>
    </xf>
    <xf numFmtId="0" fontId="3" fillId="0" borderId="22" xfId="63" applyFont="1" applyFill="1" applyBorder="1" applyAlignment="1">
      <alignment horizontal="distributed" vertical="center"/>
      <protection/>
    </xf>
    <xf numFmtId="0" fontId="3" fillId="0" borderId="18" xfId="63" applyFont="1" applyFill="1" applyBorder="1" applyAlignment="1">
      <alignment horizontal="center" vertical="center"/>
      <protection/>
    </xf>
    <xf numFmtId="0" fontId="3" fillId="0" borderId="30" xfId="63" applyFont="1" applyFill="1" applyBorder="1" applyAlignment="1">
      <alignment horizontal="center" vertical="center"/>
      <protection/>
    </xf>
    <xf numFmtId="0" fontId="3" fillId="0" borderId="19" xfId="63" applyFont="1" applyFill="1" applyBorder="1" applyAlignment="1">
      <alignment horizontal="center" vertical="center"/>
      <protection/>
    </xf>
    <xf numFmtId="0" fontId="3" fillId="0" borderId="29" xfId="63" applyFont="1" applyFill="1" applyBorder="1" applyAlignment="1">
      <alignment horizontal="center" vertical="center"/>
      <protection/>
    </xf>
    <xf numFmtId="0" fontId="7" fillId="0" borderId="18" xfId="63" applyFont="1" applyFill="1" applyBorder="1" applyAlignment="1">
      <alignment horizontal="center" vertical="center"/>
      <protection/>
    </xf>
    <xf numFmtId="0" fontId="7" fillId="0" borderId="11" xfId="63" applyFont="1" applyFill="1" applyBorder="1" applyAlignment="1">
      <alignment horizontal="center" vertical="center"/>
      <protection/>
    </xf>
    <xf numFmtId="0" fontId="7" fillId="0" borderId="19" xfId="63" applyFont="1" applyFill="1" applyBorder="1" applyAlignment="1">
      <alignment horizontal="center" vertical="center"/>
      <protection/>
    </xf>
    <xf numFmtId="0" fontId="7" fillId="0" borderId="22" xfId="63" applyFont="1" applyFill="1" applyBorder="1" applyAlignment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3" fillId="0" borderId="0" xfId="62" applyFont="1" applyAlignment="1">
      <alignment horizontal="center" vertical="center"/>
      <protection/>
    </xf>
    <xf numFmtId="0" fontId="33" fillId="0" borderId="0" xfId="62" applyFont="1" applyAlignment="1">
      <alignment vertical="center"/>
      <protection/>
    </xf>
    <xf numFmtId="0" fontId="34" fillId="0" borderId="0" xfId="62" applyFont="1" applyAlignment="1">
      <alignment vertical="center"/>
      <protection/>
    </xf>
    <xf numFmtId="0" fontId="56" fillId="0" borderId="0" xfId="43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34" fillId="0" borderId="0" xfId="62" applyFont="1" applyAlignment="1">
      <alignment horizontal="left" vertical="center"/>
      <protection/>
    </xf>
    <xf numFmtId="0" fontId="34" fillId="0" borderId="0" xfId="0" applyFont="1" applyFill="1" applyAlignment="1">
      <alignment/>
    </xf>
    <xf numFmtId="0" fontId="56" fillId="0" borderId="0" xfId="44" applyFont="1" applyFill="1" applyAlignment="1">
      <alignment horizontal="left" vertical="center"/>
    </xf>
    <xf numFmtId="0" fontId="34" fillId="0" borderId="0" xfId="62" applyFont="1" applyFill="1" applyAlignment="1">
      <alignment horizontal="left" vertical="center"/>
      <protection/>
    </xf>
    <xf numFmtId="0" fontId="34" fillId="0" borderId="0" xfId="62" applyFont="1" applyFill="1" applyAlignment="1">
      <alignment horizontal="left"/>
      <protection/>
    </xf>
    <xf numFmtId="0" fontId="56" fillId="0" borderId="0" xfId="44" applyFont="1" applyFill="1" applyAlignment="1">
      <alignment vertical="center"/>
    </xf>
    <xf numFmtId="0" fontId="56" fillId="0" borderId="0" xfId="44" applyFont="1" applyFill="1" applyAlignment="1">
      <alignment/>
    </xf>
    <xf numFmtId="0" fontId="0" fillId="0" borderId="0" xfId="0" applyFill="1" applyAlignment="1">
      <alignment/>
    </xf>
    <xf numFmtId="0" fontId="56" fillId="0" borderId="0" xfId="44" applyFont="1" applyAlignment="1">
      <alignment vertical="center"/>
    </xf>
    <xf numFmtId="0" fontId="0" fillId="0" borderId="0" xfId="62" applyFont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Ｄ　３４～４３表　" xfId="63"/>
    <cellStyle name="標準_総目次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0</xdr:rowOff>
    </xdr:from>
    <xdr:to>
      <xdr:col>7</xdr:col>
      <xdr:colOff>333375</xdr:colOff>
      <xdr:row>42</xdr:row>
      <xdr:rowOff>171450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57625"/>
          <a:ext cx="5772150" cy="497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1876425</xdr:colOff>
      <xdr:row>30</xdr:row>
      <xdr:rowOff>152400</xdr:rowOff>
    </xdr:from>
    <xdr:ext cx="1085850" cy="561975"/>
    <xdr:sp>
      <xdr:nvSpPr>
        <xdr:cNvPr id="2" name="テキスト ボックス 1"/>
        <xdr:cNvSpPr txBox="1">
          <a:spLocks noChangeArrowheads="1"/>
        </xdr:cNvSpPr>
      </xdr:nvSpPr>
      <xdr:spPr>
        <a:xfrm>
          <a:off x="2533650" y="6410325"/>
          <a:ext cx="10858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販売農家数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２１２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914400</xdr:colOff>
      <xdr:row>29</xdr:row>
      <xdr:rowOff>104775</xdr:rowOff>
    </xdr:from>
    <xdr:to>
      <xdr:col>5</xdr:col>
      <xdr:colOff>190500</xdr:colOff>
      <xdr:row>30</xdr:row>
      <xdr:rowOff>133350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4905375" y="662940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914400</xdr:colOff>
      <xdr:row>22</xdr:row>
      <xdr:rowOff>161925</xdr:rowOff>
    </xdr:from>
    <xdr:to>
      <xdr:col>5</xdr:col>
      <xdr:colOff>190500</xdr:colOff>
      <xdr:row>22</xdr:row>
      <xdr:rowOff>333375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4905375" y="6296025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zoomScalePageLayoutView="0" workbookViewId="0" topLeftCell="A1">
      <selection activeCell="A1" sqref="A1:C1"/>
    </sheetView>
  </sheetViews>
  <sheetFormatPr defaultColWidth="4.625" defaultRowHeight="19.5" customHeight="1"/>
  <cols>
    <col min="1" max="16384" width="4.625" style="171" customWidth="1"/>
  </cols>
  <sheetData>
    <row r="1" spans="1:4" s="158" customFormat="1" ht="19.5" customHeight="1">
      <c r="A1" s="156" t="s">
        <v>125</v>
      </c>
      <c r="B1" s="156"/>
      <c r="C1" s="156"/>
      <c r="D1" s="157"/>
    </row>
    <row r="2" s="158" customFormat="1" ht="19.5" customHeight="1"/>
    <row r="3" spans="1:12" s="158" customFormat="1" ht="19.5" customHeight="1">
      <c r="A3" s="159" t="s">
        <v>126</v>
      </c>
      <c r="B3" s="159"/>
      <c r="C3" s="159"/>
      <c r="D3" s="160"/>
      <c r="E3" s="160"/>
      <c r="F3" s="160"/>
      <c r="G3" s="160"/>
      <c r="H3" s="160"/>
      <c r="I3" s="160"/>
      <c r="J3" s="161"/>
      <c r="K3" s="162"/>
      <c r="L3" s="162"/>
    </row>
    <row r="4" spans="1:12" s="158" customFormat="1" ht="19.5" customHeight="1">
      <c r="A4" s="159" t="s">
        <v>127</v>
      </c>
      <c r="B4" s="159"/>
      <c r="C4" s="159"/>
      <c r="D4" s="159"/>
      <c r="E4" s="159"/>
      <c r="F4" s="159"/>
      <c r="G4" s="159"/>
      <c r="H4" s="159"/>
      <c r="I4" s="160"/>
      <c r="J4" s="161"/>
      <c r="K4" s="163"/>
      <c r="L4" s="162"/>
    </row>
    <row r="5" spans="1:12" s="158" customFormat="1" ht="19.5" customHeight="1">
      <c r="A5" s="159" t="s">
        <v>128</v>
      </c>
      <c r="B5" s="159"/>
      <c r="C5" s="159"/>
      <c r="D5" s="159"/>
      <c r="E5" s="159"/>
      <c r="F5" s="159"/>
      <c r="G5" s="159"/>
      <c r="H5" s="159"/>
      <c r="I5" s="159"/>
      <c r="J5" s="162"/>
      <c r="K5" s="162"/>
      <c r="L5" s="162"/>
    </row>
    <row r="6" spans="1:12" s="158" customFormat="1" ht="19.5" customHeight="1">
      <c r="A6" s="159" t="s">
        <v>129</v>
      </c>
      <c r="B6" s="159"/>
      <c r="C6" s="159"/>
      <c r="D6" s="159"/>
      <c r="E6" s="159"/>
      <c r="F6" s="159"/>
      <c r="G6" s="159"/>
      <c r="H6" s="159"/>
      <c r="I6" s="159"/>
      <c r="J6" s="159"/>
      <c r="K6" s="162"/>
      <c r="L6" s="162"/>
    </row>
    <row r="7" spans="1:12" s="158" customFormat="1" ht="19.5" customHeight="1">
      <c r="A7" s="159" t="s">
        <v>130</v>
      </c>
      <c r="B7" s="159"/>
      <c r="C7" s="159"/>
      <c r="D7" s="159"/>
      <c r="E7" s="160"/>
      <c r="F7" s="160"/>
      <c r="G7" s="160"/>
      <c r="H7" s="164"/>
      <c r="I7" s="165"/>
      <c r="J7" s="165"/>
      <c r="K7" s="166"/>
      <c r="L7" s="162"/>
    </row>
    <row r="8" spans="1:12" s="158" customFormat="1" ht="19.5" customHeight="1">
      <c r="A8" s="159" t="s">
        <v>131</v>
      </c>
      <c r="B8" s="159"/>
      <c r="C8" s="159"/>
      <c r="D8" s="159"/>
      <c r="E8" s="160"/>
      <c r="F8" s="160"/>
      <c r="G8" s="160"/>
      <c r="H8" s="164"/>
      <c r="I8" s="164"/>
      <c r="J8" s="167"/>
      <c r="K8" s="168"/>
      <c r="L8" s="168"/>
    </row>
    <row r="9" spans="1:12" s="158" customFormat="1" ht="19.5" customHeight="1">
      <c r="A9" s="159" t="s">
        <v>132</v>
      </c>
      <c r="B9" s="159"/>
      <c r="C9" s="159"/>
      <c r="D9" s="159"/>
      <c r="E9" s="159"/>
      <c r="F9" s="159"/>
      <c r="G9" s="159"/>
      <c r="H9" s="159"/>
      <c r="I9" s="162"/>
      <c r="J9" s="162"/>
      <c r="K9" s="162"/>
      <c r="L9" s="162"/>
    </row>
    <row r="10" spans="1:12" s="158" customFormat="1" ht="19.5" customHeight="1">
      <c r="A10" s="159" t="s">
        <v>133</v>
      </c>
      <c r="B10" s="159"/>
      <c r="C10" s="159"/>
      <c r="D10" s="159"/>
      <c r="E10" s="159"/>
      <c r="F10" s="159"/>
      <c r="G10" s="159"/>
      <c r="H10" s="159"/>
      <c r="I10" s="162"/>
      <c r="J10" s="162"/>
      <c r="K10" s="162"/>
      <c r="L10" s="162"/>
    </row>
    <row r="11" spans="1:12" s="158" customFormat="1" ht="19.5" customHeight="1">
      <c r="A11" s="169"/>
      <c r="B11" s="169"/>
      <c r="C11" s="169"/>
      <c r="D11" s="169"/>
      <c r="E11" s="169"/>
      <c r="F11" s="169"/>
      <c r="G11" s="169"/>
      <c r="H11" s="166"/>
      <c r="I11" s="162"/>
      <c r="J11" s="162"/>
      <c r="K11" s="162"/>
      <c r="L11" s="162"/>
    </row>
    <row r="12" spans="1:12" s="158" customFormat="1" ht="19.5" customHeight="1">
      <c r="A12" s="169"/>
      <c r="B12" s="169"/>
      <c r="C12" s="169"/>
      <c r="D12" s="169"/>
      <c r="E12" s="169"/>
      <c r="F12" s="169"/>
      <c r="G12" s="169"/>
      <c r="H12" s="170"/>
      <c r="I12" s="162"/>
      <c r="J12" s="162"/>
      <c r="K12" s="162"/>
      <c r="L12" s="162"/>
    </row>
    <row r="13" spans="1:12" s="158" customFormat="1" ht="19.5" customHeight="1">
      <c r="A13" s="170"/>
      <c r="B13" s="170"/>
      <c r="C13" s="170"/>
      <c r="D13" s="170"/>
      <c r="E13" s="170"/>
      <c r="F13" s="170"/>
      <c r="G13" s="170"/>
      <c r="H13" s="170"/>
      <c r="I13" s="162"/>
      <c r="J13" s="162"/>
      <c r="K13" s="162"/>
      <c r="L13" s="162"/>
    </row>
    <row r="14" spans="1:12" s="158" customFormat="1" ht="19.5" customHeight="1">
      <c r="A14" s="170"/>
      <c r="B14" s="170"/>
      <c r="C14" s="170"/>
      <c r="D14" s="170"/>
      <c r="E14" s="170"/>
      <c r="F14" s="170"/>
      <c r="G14" s="170"/>
      <c r="H14" s="170"/>
      <c r="I14" s="170"/>
      <c r="J14" s="162"/>
      <c r="K14" s="162"/>
      <c r="L14" s="162"/>
    </row>
    <row r="15" spans="1:13" s="158" customFormat="1" ht="19.5" customHeight="1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</row>
    <row r="16" spans="1:12" s="158" customFormat="1" ht="19.5" customHeight="1">
      <c r="A16" s="170"/>
      <c r="B16" s="170"/>
      <c r="C16" s="170"/>
      <c r="D16" s="170"/>
      <c r="E16" s="170"/>
      <c r="F16" s="170"/>
      <c r="G16" s="170"/>
      <c r="H16" s="170"/>
      <c r="I16" s="162"/>
      <c r="J16" s="162"/>
      <c r="K16" s="162"/>
      <c r="L16" s="162"/>
    </row>
    <row r="17" spans="1:12" s="158" customFormat="1" ht="19.5" customHeight="1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62"/>
    </row>
    <row r="18" spans="1:12" s="158" customFormat="1" ht="19.5" customHeight="1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</row>
    <row r="19" spans="1:13" s="158" customFormat="1" ht="19.5" customHeight="1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</row>
  </sheetData>
  <sheetProtection/>
  <mergeCells count="9">
    <mergeCell ref="A8:D8"/>
    <mergeCell ref="A9:H9"/>
    <mergeCell ref="A10:H10"/>
    <mergeCell ref="A1:C1"/>
    <mergeCell ref="A3:C3"/>
    <mergeCell ref="A4:H4"/>
    <mergeCell ref="A5:I5"/>
    <mergeCell ref="A6:J6"/>
    <mergeCell ref="A7:D7"/>
  </mergeCells>
  <hyperlinks>
    <hyperlink ref="A3:C3" location="'27'!A1" display="27  農家数"/>
    <hyperlink ref="A4:H4" location="'28'!A1" display="28  経営耕地面積規模別販売農家数"/>
    <hyperlink ref="A5:I5" location="'29'!A1" display="29  年齢(４区分)，男女別販売農家世帯員数"/>
    <hyperlink ref="A6:I6" location="'30'!A1" display="30  年齢(３区分)，男女別販売農家農業従事者数"/>
    <hyperlink ref="A7:D7" location="'31'!A1" display="31  農用地面積"/>
    <hyperlink ref="A8:D8" location="'32'!A1" display="32  農地転用状況"/>
    <hyperlink ref="A9:H9" location="'33'!A1" display="33  主要農作物作付面積および収穫量"/>
    <hyperlink ref="A10:H10" location="'34'!A1" display="34  家畜飼養販売農家数および頭羽数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K1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24" customWidth="1"/>
    <col min="2" max="2" width="7.375" style="24" customWidth="1"/>
    <col min="3" max="3" width="7.625" style="24" customWidth="1"/>
    <col min="4" max="4" width="7.375" style="24" customWidth="1"/>
    <col min="5" max="5" width="7.625" style="24" customWidth="1"/>
    <col min="6" max="6" width="7.375" style="24" customWidth="1"/>
    <col min="7" max="7" width="7.625" style="24" customWidth="1"/>
    <col min="8" max="8" width="7.375" style="24" customWidth="1"/>
    <col min="9" max="9" width="7.625" style="24" customWidth="1"/>
    <col min="10" max="10" width="7.375" style="24" customWidth="1"/>
    <col min="11" max="11" width="7.625" style="24" customWidth="1"/>
    <col min="12" max="16384" width="9.00390625" style="24" customWidth="1"/>
  </cols>
  <sheetData>
    <row r="1" ht="15" customHeight="1"/>
    <row r="2" ht="15" customHeight="1"/>
    <row r="3" ht="15" customHeight="1"/>
    <row r="4" spans="1:11" ht="16.5" customHeight="1">
      <c r="A4" s="140" t="s">
        <v>48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5" t="s">
        <v>117</v>
      </c>
    </row>
    <row r="6" spans="1:11" ht="16.5" customHeight="1">
      <c r="A6" s="102" t="s">
        <v>4</v>
      </c>
      <c r="B6" s="90" t="s">
        <v>120</v>
      </c>
      <c r="C6" s="154"/>
      <c r="D6" s="90" t="s">
        <v>121</v>
      </c>
      <c r="E6" s="154"/>
      <c r="F6" s="90" t="s">
        <v>11</v>
      </c>
      <c r="G6" s="154"/>
      <c r="H6" s="90" t="s">
        <v>122</v>
      </c>
      <c r="I6" s="155"/>
      <c r="J6" s="90" t="s">
        <v>91</v>
      </c>
      <c r="K6" s="155"/>
    </row>
    <row r="7" spans="1:11" ht="49.5" customHeight="1">
      <c r="A7" s="103"/>
      <c r="B7" s="37" t="s">
        <v>89</v>
      </c>
      <c r="C7" s="37" t="s">
        <v>88</v>
      </c>
      <c r="D7" s="37" t="s">
        <v>89</v>
      </c>
      <c r="E7" s="37" t="s">
        <v>88</v>
      </c>
      <c r="F7" s="37" t="s">
        <v>89</v>
      </c>
      <c r="G7" s="37" t="s">
        <v>88</v>
      </c>
      <c r="H7" s="37" t="s">
        <v>89</v>
      </c>
      <c r="I7" s="37" t="s">
        <v>90</v>
      </c>
      <c r="J7" s="37" t="s">
        <v>89</v>
      </c>
      <c r="K7" s="38" t="s">
        <v>92</v>
      </c>
    </row>
    <row r="8" spans="1:11" ht="30" customHeight="1">
      <c r="A8" s="48" t="s">
        <v>82</v>
      </c>
      <c r="B8" s="59">
        <v>19</v>
      </c>
      <c r="C8" s="19">
        <v>751</v>
      </c>
      <c r="D8" s="19">
        <v>19</v>
      </c>
      <c r="E8" s="19">
        <v>231</v>
      </c>
      <c r="F8" s="19">
        <v>2</v>
      </c>
      <c r="G8" s="19">
        <v>1076</v>
      </c>
      <c r="H8" s="19">
        <v>1</v>
      </c>
      <c r="I8" s="12" t="s">
        <v>10</v>
      </c>
      <c r="J8" s="19">
        <v>0</v>
      </c>
      <c r="K8" s="12">
        <v>0</v>
      </c>
    </row>
    <row r="9" spans="1:11" ht="30" customHeight="1">
      <c r="A9" s="48" t="s">
        <v>45</v>
      </c>
      <c r="B9" s="18">
        <v>19</v>
      </c>
      <c r="C9" s="19">
        <v>701</v>
      </c>
      <c r="D9" s="19">
        <v>12</v>
      </c>
      <c r="E9" s="19">
        <v>238</v>
      </c>
      <c r="F9" s="19">
        <v>2</v>
      </c>
      <c r="G9" s="12" t="s">
        <v>10</v>
      </c>
      <c r="H9" s="12">
        <v>0</v>
      </c>
      <c r="I9" s="12">
        <v>0</v>
      </c>
      <c r="J9" s="19">
        <v>0</v>
      </c>
      <c r="K9" s="12">
        <v>0</v>
      </c>
    </row>
    <row r="10" spans="1:11" ht="30" customHeight="1">
      <c r="A10" s="21" t="s">
        <v>83</v>
      </c>
      <c r="B10" s="60">
        <v>12</v>
      </c>
      <c r="C10" s="58">
        <v>467</v>
      </c>
      <c r="D10" s="58">
        <v>12</v>
      </c>
      <c r="E10" s="58" t="s">
        <v>10</v>
      </c>
      <c r="F10" s="58">
        <v>1</v>
      </c>
      <c r="G10" s="58" t="s">
        <v>10</v>
      </c>
      <c r="H10" s="58">
        <v>0</v>
      </c>
      <c r="I10" s="58">
        <v>0</v>
      </c>
      <c r="J10" s="58">
        <v>0</v>
      </c>
      <c r="K10" s="58">
        <v>0</v>
      </c>
    </row>
    <row r="11" spans="1:11" ht="15" customHeight="1">
      <c r="A11" s="1" t="s">
        <v>44</v>
      </c>
      <c r="B11" s="1"/>
      <c r="C11" s="1"/>
      <c r="D11" s="1"/>
      <c r="E11" s="1"/>
      <c r="F11" s="1"/>
      <c r="G11" s="1"/>
      <c r="H11" s="1"/>
      <c r="I11" s="1"/>
      <c r="J11" s="1"/>
      <c r="K11" s="4" t="s">
        <v>43</v>
      </c>
    </row>
  </sheetData>
  <sheetProtection/>
  <mergeCells count="7">
    <mergeCell ref="A6:A7"/>
    <mergeCell ref="B6:C6"/>
    <mergeCell ref="D6:E6"/>
    <mergeCell ref="F6:G6"/>
    <mergeCell ref="H6:I6"/>
    <mergeCell ref="J6:K6"/>
    <mergeCell ref="A4:K4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50390625" style="63" customWidth="1"/>
    <col min="2" max="2" width="3.125" style="64" customWidth="1"/>
    <col min="3" max="3" width="25.50390625" style="73" customWidth="1"/>
    <col min="4" max="4" width="3.625" style="66" customWidth="1"/>
    <col min="5" max="5" width="32.25390625" style="66" customWidth="1"/>
    <col min="6" max="6" width="3.00390625" style="66" customWidth="1"/>
    <col min="7" max="7" width="3.875" style="64" customWidth="1"/>
    <col min="8" max="8" width="9.25390625" style="66" customWidth="1"/>
    <col min="9" max="16384" width="9.00390625" style="66" customWidth="1"/>
  </cols>
  <sheetData>
    <row r="1" spans="3:11" ht="27" customHeight="1">
      <c r="C1" s="65"/>
      <c r="J1" s="67"/>
      <c r="K1" s="67"/>
    </row>
    <row r="2" spans="3:11" ht="24.75" customHeight="1">
      <c r="C2" s="74" t="s">
        <v>124</v>
      </c>
      <c r="D2" s="75"/>
      <c r="E2" s="75"/>
      <c r="F2" s="75"/>
      <c r="G2" s="75"/>
      <c r="H2" s="75"/>
      <c r="I2" s="67"/>
      <c r="J2" s="67"/>
      <c r="K2" s="67"/>
    </row>
    <row r="3" spans="1:11" ht="22.5" customHeight="1">
      <c r="A3" s="68"/>
      <c r="C3" s="75"/>
      <c r="D3" s="75"/>
      <c r="E3" s="75"/>
      <c r="F3" s="75"/>
      <c r="G3" s="75"/>
      <c r="H3" s="75"/>
      <c r="I3" s="67"/>
      <c r="J3" s="67"/>
      <c r="K3" s="67"/>
    </row>
    <row r="4" spans="3:11" ht="9" customHeight="1">
      <c r="C4" s="69"/>
      <c r="D4" s="70"/>
      <c r="E4" s="70"/>
      <c r="F4" s="70"/>
      <c r="G4" s="71"/>
      <c r="H4" s="70"/>
      <c r="I4" s="67"/>
      <c r="J4" s="67"/>
      <c r="K4" s="67"/>
    </row>
    <row r="5" spans="1:11" ht="22.5" customHeight="1">
      <c r="A5" s="68"/>
      <c r="C5" s="72"/>
      <c r="I5" s="67"/>
      <c r="J5" s="67"/>
      <c r="K5" s="67"/>
    </row>
    <row r="6" spans="3:11" ht="9" customHeight="1">
      <c r="C6" s="72"/>
      <c r="I6" s="67"/>
      <c r="J6" s="67"/>
      <c r="K6" s="67"/>
    </row>
    <row r="7" spans="1:11" ht="22.5" customHeight="1">
      <c r="A7" s="68"/>
      <c r="C7" s="72"/>
      <c r="I7" s="67"/>
      <c r="J7" s="67"/>
      <c r="K7" s="67"/>
    </row>
    <row r="8" spans="3:11" ht="9" customHeight="1">
      <c r="C8" s="72"/>
      <c r="I8" s="67"/>
      <c r="J8" s="67"/>
      <c r="K8" s="67"/>
    </row>
    <row r="9" spans="3:11" ht="22.5" customHeight="1">
      <c r="C9" s="72"/>
      <c r="I9" s="67"/>
      <c r="J9" s="67"/>
      <c r="K9" s="67"/>
    </row>
    <row r="10" spans="3:11" ht="9" customHeight="1">
      <c r="C10" s="72"/>
      <c r="I10" s="67"/>
      <c r="J10" s="67"/>
      <c r="K10" s="67"/>
    </row>
    <row r="11" spans="3:11" ht="22.5" customHeight="1">
      <c r="C11" s="72"/>
      <c r="I11" s="67"/>
      <c r="J11" s="67"/>
      <c r="K11" s="67"/>
    </row>
    <row r="12" spans="3:11" ht="9" customHeight="1">
      <c r="C12" s="72"/>
      <c r="I12" s="67"/>
      <c r="J12" s="67"/>
      <c r="K12" s="67"/>
    </row>
    <row r="13" spans="3:11" ht="22.5" customHeight="1">
      <c r="C13" s="72"/>
      <c r="I13" s="67"/>
      <c r="J13" s="67"/>
      <c r="K13" s="67"/>
    </row>
    <row r="14" spans="3:11" ht="9" customHeight="1">
      <c r="C14" s="72"/>
      <c r="I14" s="67"/>
      <c r="J14" s="67"/>
      <c r="K14" s="67"/>
    </row>
    <row r="15" spans="3:11" ht="22.5" customHeight="1">
      <c r="C15" s="72"/>
      <c r="I15" s="67"/>
      <c r="J15" s="67"/>
      <c r="K15" s="67"/>
    </row>
    <row r="16" spans="3:11" ht="9" customHeight="1">
      <c r="C16" s="72"/>
      <c r="I16" s="67"/>
      <c r="J16" s="67"/>
      <c r="K16" s="67"/>
    </row>
    <row r="17" ht="22.5" customHeight="1">
      <c r="C17" s="72"/>
    </row>
    <row r="18" ht="9" customHeight="1">
      <c r="C18" s="72"/>
    </row>
    <row r="19" ht="22.5" customHeight="1">
      <c r="C19" s="72"/>
    </row>
    <row r="20" ht="9" customHeight="1">
      <c r="C20" s="72"/>
    </row>
    <row r="21" ht="22.5" customHeight="1">
      <c r="C21" s="72"/>
    </row>
    <row r="22" ht="9" customHeight="1">
      <c r="C22" s="72"/>
    </row>
    <row r="23" ht="22.5" customHeight="1">
      <c r="C23" s="72"/>
    </row>
    <row r="24" ht="9" customHeight="1">
      <c r="C24" s="72"/>
    </row>
    <row r="25" ht="22.5" customHeight="1">
      <c r="C25" s="72"/>
    </row>
    <row r="26" ht="9" customHeight="1">
      <c r="C26" s="72"/>
    </row>
    <row r="27" ht="22.5" customHeight="1">
      <c r="C27" s="72"/>
    </row>
    <row r="28" ht="9" customHeight="1">
      <c r="C28" s="72"/>
    </row>
    <row r="29" ht="22.5" customHeight="1">
      <c r="C29" s="72"/>
    </row>
    <row r="30" ht="9" customHeight="1">
      <c r="C30" s="72"/>
    </row>
    <row r="31" ht="22.5" customHeight="1">
      <c r="C31" s="72"/>
    </row>
    <row r="32" ht="9" customHeight="1">
      <c r="C32" s="72"/>
    </row>
    <row r="33" ht="22.5" customHeight="1">
      <c r="C33" s="72"/>
    </row>
    <row r="34" ht="9" customHeight="1">
      <c r="C34" s="72"/>
    </row>
    <row r="35" ht="22.5" customHeight="1">
      <c r="C35" s="72"/>
    </row>
    <row r="36" ht="9" customHeight="1">
      <c r="C36" s="72"/>
    </row>
    <row r="37" ht="22.5" customHeight="1">
      <c r="C37" s="72"/>
    </row>
    <row r="38" ht="9" customHeight="1">
      <c r="C38" s="72"/>
    </row>
    <row r="39" ht="22.5" customHeight="1">
      <c r="C39" s="72"/>
    </row>
    <row r="40" ht="9" customHeight="1">
      <c r="C40" s="72"/>
    </row>
    <row r="41" ht="22.5" customHeight="1">
      <c r="C41" s="72"/>
    </row>
    <row r="42" ht="9" customHeight="1">
      <c r="C42" s="72"/>
    </row>
    <row r="43" ht="22.5" customHeight="1">
      <c r="C43" s="72"/>
    </row>
    <row r="44" ht="9" customHeight="1">
      <c r="C44" s="72"/>
    </row>
    <row r="45" ht="22.5" customHeight="1">
      <c r="C45" s="72"/>
    </row>
    <row r="46" ht="9" customHeight="1">
      <c r="C46" s="72"/>
    </row>
    <row r="47" ht="22.5" customHeight="1">
      <c r="C47" s="72"/>
    </row>
    <row r="48" ht="9" customHeight="1">
      <c r="C48" s="72"/>
    </row>
  </sheetData>
  <sheetProtection/>
  <mergeCells count="1">
    <mergeCell ref="C2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50390625" style="1" customWidth="1"/>
    <col min="2" max="6" width="12.625" style="1" customWidth="1"/>
    <col min="7" max="7" width="11.625" style="1" customWidth="1"/>
    <col min="8" max="136" width="2.625" style="1" customWidth="1"/>
    <col min="137" max="16384" width="9.00390625" style="1" customWidth="1"/>
  </cols>
  <sheetData>
    <row r="1" spans="1:2" ht="15" customHeight="1">
      <c r="A1" s="3"/>
      <c r="B1" s="3"/>
    </row>
    <row r="2" spans="1:4" ht="15" customHeight="1">
      <c r="A2" s="3"/>
      <c r="B2" s="3"/>
      <c r="D2" s="13"/>
    </row>
    <row r="3" spans="1:13" ht="16.5" customHeight="1">
      <c r="A3" s="76" t="s">
        <v>72</v>
      </c>
      <c r="B3" s="76"/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</row>
    <row r="4" ht="24" customHeight="1">
      <c r="F4" s="15" t="s">
        <v>46</v>
      </c>
    </row>
    <row r="5" spans="1:6" ht="18" customHeight="1">
      <c r="A5" s="81" t="s">
        <v>101</v>
      </c>
      <c r="B5" s="77" t="s">
        <v>86</v>
      </c>
      <c r="C5" s="77" t="s">
        <v>67</v>
      </c>
      <c r="D5" s="16"/>
      <c r="E5" s="16"/>
      <c r="F5" s="77" t="s">
        <v>52</v>
      </c>
    </row>
    <row r="6" spans="1:6" ht="18" customHeight="1">
      <c r="A6" s="82"/>
      <c r="B6" s="78"/>
      <c r="C6" s="78"/>
      <c r="D6" s="41" t="s">
        <v>64</v>
      </c>
      <c r="E6" s="41" t="s">
        <v>65</v>
      </c>
      <c r="F6" s="78"/>
    </row>
    <row r="7" spans="1:6" ht="44.25" customHeight="1">
      <c r="A7" s="17" t="s">
        <v>78</v>
      </c>
      <c r="B7" s="18">
        <v>600</v>
      </c>
      <c r="C7" s="20">
        <v>323</v>
      </c>
      <c r="D7" s="20">
        <v>160</v>
      </c>
      <c r="E7" s="20">
        <v>163</v>
      </c>
      <c r="F7" s="20">
        <v>277</v>
      </c>
    </row>
    <row r="8" spans="1:6" ht="44.25" customHeight="1">
      <c r="A8" s="43" t="s">
        <v>81</v>
      </c>
      <c r="B8" s="18">
        <v>505</v>
      </c>
      <c r="C8" s="20">
        <v>263</v>
      </c>
      <c r="D8" s="20">
        <v>133</v>
      </c>
      <c r="E8" s="20">
        <v>130</v>
      </c>
      <c r="F8" s="20">
        <v>242</v>
      </c>
    </row>
    <row r="9" spans="1:6" ht="44.25" customHeight="1">
      <c r="A9" s="21" t="s">
        <v>79</v>
      </c>
      <c r="B9" s="61">
        <v>369</v>
      </c>
      <c r="C9" s="62">
        <v>212</v>
      </c>
      <c r="D9" s="62">
        <v>113</v>
      </c>
      <c r="E9" s="62">
        <v>99</v>
      </c>
      <c r="F9" s="62">
        <v>157</v>
      </c>
    </row>
    <row r="10" spans="1:6" ht="15" customHeight="1">
      <c r="A10" s="1" t="s">
        <v>53</v>
      </c>
      <c r="F10" s="4" t="s">
        <v>54</v>
      </c>
    </row>
    <row r="11" ht="15" customHeight="1"/>
    <row r="12" ht="15" customHeight="1"/>
  </sheetData>
  <sheetProtection/>
  <mergeCells count="5">
    <mergeCell ref="A3:F3"/>
    <mergeCell ref="B5:B6"/>
    <mergeCell ref="A5:A6"/>
    <mergeCell ref="C5:C6"/>
    <mergeCell ref="F5:F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50390625" style="1" customWidth="1"/>
    <col min="2" max="6" width="12.625" style="1" customWidth="1"/>
    <col min="7" max="7" width="11.625" style="1" customWidth="1"/>
    <col min="8" max="136" width="2.625" style="1" customWidth="1"/>
    <col min="137" max="16384" width="9.00390625" style="1" customWidth="1"/>
  </cols>
  <sheetData>
    <row r="1" ht="15" customHeight="1"/>
    <row r="2" ht="15" customHeight="1"/>
    <row r="3" spans="1:7" ht="16.5" customHeight="1">
      <c r="A3" s="76" t="s">
        <v>71</v>
      </c>
      <c r="B3" s="76"/>
      <c r="C3" s="76"/>
      <c r="D3" s="76"/>
      <c r="E3" s="76"/>
      <c r="F3" s="76"/>
      <c r="G3" s="14"/>
    </row>
    <row r="4" spans="1:7" ht="15" customHeight="1">
      <c r="A4" s="14"/>
      <c r="B4" s="14"/>
      <c r="C4" s="14"/>
      <c r="D4" s="14"/>
      <c r="E4" s="14"/>
      <c r="F4" s="14"/>
      <c r="G4" s="14"/>
    </row>
    <row r="5" ht="24" customHeight="1">
      <c r="E5" s="15" t="s">
        <v>63</v>
      </c>
    </row>
    <row r="6" spans="1:5" ht="39" customHeight="1">
      <c r="A6" s="79" t="s">
        <v>66</v>
      </c>
      <c r="B6" s="80"/>
      <c r="C6" s="40" t="s">
        <v>78</v>
      </c>
      <c r="D6" s="40" t="s">
        <v>61</v>
      </c>
      <c r="E6" s="40" t="s">
        <v>80</v>
      </c>
    </row>
    <row r="7" spans="1:5" ht="30" customHeight="1">
      <c r="A7" s="47" t="s">
        <v>85</v>
      </c>
      <c r="B7" s="47"/>
      <c r="C7" s="44">
        <v>323</v>
      </c>
      <c r="D7" s="22">
        <v>263</v>
      </c>
      <c r="E7" s="22">
        <v>212</v>
      </c>
    </row>
    <row r="8" spans="1:5" ht="22.5" customHeight="1">
      <c r="A8" s="1" t="s">
        <v>98</v>
      </c>
      <c r="C8" s="42" t="s">
        <v>13</v>
      </c>
      <c r="D8" s="20">
        <v>5</v>
      </c>
      <c r="E8" s="20">
        <v>3</v>
      </c>
    </row>
    <row r="9" spans="1:5" ht="22.5" customHeight="1">
      <c r="A9" s="1" t="s">
        <v>55</v>
      </c>
      <c r="C9" s="18">
        <v>7</v>
      </c>
      <c r="D9" s="20">
        <v>1</v>
      </c>
      <c r="E9" s="20">
        <v>0</v>
      </c>
    </row>
    <row r="10" spans="1:5" ht="22.5" customHeight="1">
      <c r="A10" s="1" t="s">
        <v>99</v>
      </c>
      <c r="C10" s="18">
        <v>84</v>
      </c>
      <c r="D10" s="20">
        <v>57</v>
      </c>
      <c r="E10" s="20">
        <v>49</v>
      </c>
    </row>
    <row r="11" spans="1:5" ht="22.5" customHeight="1">
      <c r="A11" s="1" t="s">
        <v>58</v>
      </c>
      <c r="C11" s="18">
        <v>73</v>
      </c>
      <c r="D11" s="20">
        <v>61</v>
      </c>
      <c r="E11" s="20">
        <v>43</v>
      </c>
    </row>
    <row r="12" spans="1:5" s="6" customFormat="1" ht="22.5" customHeight="1">
      <c r="A12" s="1" t="s">
        <v>59</v>
      </c>
      <c r="B12" s="1"/>
      <c r="C12" s="18">
        <v>45</v>
      </c>
      <c r="D12" s="20">
        <v>41</v>
      </c>
      <c r="E12" s="20">
        <v>31</v>
      </c>
    </row>
    <row r="13" spans="1:5" ht="22.5" customHeight="1">
      <c r="A13" s="1" t="s">
        <v>56</v>
      </c>
      <c r="C13" s="18">
        <v>68</v>
      </c>
      <c r="D13" s="20">
        <v>47</v>
      </c>
      <c r="E13" s="20">
        <v>41</v>
      </c>
    </row>
    <row r="14" spans="1:5" ht="22.5" customHeight="1">
      <c r="A14" s="1" t="s">
        <v>57</v>
      </c>
      <c r="C14" s="18">
        <v>34</v>
      </c>
      <c r="D14" s="20">
        <v>35</v>
      </c>
      <c r="E14" s="20">
        <v>35</v>
      </c>
    </row>
    <row r="15" spans="1:5" ht="22.5" customHeight="1">
      <c r="A15" s="7" t="s">
        <v>60</v>
      </c>
      <c r="B15" s="7"/>
      <c r="C15" s="45">
        <v>12</v>
      </c>
      <c r="D15" s="46">
        <v>16</v>
      </c>
      <c r="E15" s="46">
        <v>10</v>
      </c>
    </row>
    <row r="16" spans="1:5" ht="15" customHeight="1">
      <c r="A16" s="1" t="s">
        <v>62</v>
      </c>
      <c r="E16" s="4" t="s">
        <v>43</v>
      </c>
    </row>
    <row r="17" spans="1:2" ht="15" customHeight="1">
      <c r="A17" s="5"/>
      <c r="B17" s="5"/>
    </row>
    <row r="18" spans="1:7" ht="19.5" customHeight="1">
      <c r="A18" s="23"/>
      <c r="B18" s="23"/>
      <c r="G18" s="4"/>
    </row>
    <row r="19" ht="19.5" customHeight="1"/>
    <row r="20" ht="30" customHeight="1"/>
    <row r="21" ht="30" customHeight="1"/>
    <row r="22" ht="19.5" customHeight="1"/>
    <row r="23" ht="30" customHeight="1"/>
    <row r="24" ht="30" customHeight="1"/>
    <row r="25" ht="12" customHeight="1"/>
    <row r="26" ht="15" customHeight="1"/>
    <row r="27" ht="15" customHeight="1"/>
    <row r="28" ht="15" customHeight="1"/>
    <row r="29" ht="15" customHeight="1"/>
    <row r="30" ht="15" customHeight="1"/>
  </sheetData>
  <sheetProtection/>
  <mergeCells count="2">
    <mergeCell ref="A6:B6"/>
    <mergeCell ref="A3:F3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1" width="2.00390625" style="1" customWidth="1"/>
    <col min="42" max="155" width="2.125" style="1" customWidth="1"/>
    <col min="156" max="16384" width="9.00390625" style="1" customWidth="1"/>
  </cols>
  <sheetData>
    <row r="1" ht="15" customHeight="1">
      <c r="L1" s="39"/>
    </row>
    <row r="2" ht="15" customHeight="1">
      <c r="H2" s="3"/>
    </row>
    <row r="3" spans="1:41" ht="16.5" customHeight="1">
      <c r="A3" s="76" t="s">
        <v>51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</row>
    <row r="4" ht="24" customHeight="1">
      <c r="AF4" s="10" t="s">
        <v>47</v>
      </c>
    </row>
    <row r="5" spans="1:32" s="17" customFormat="1" ht="27" customHeight="1">
      <c r="A5" s="80" t="s">
        <v>84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 t="s">
        <v>78</v>
      </c>
      <c r="M5" s="89"/>
      <c r="N5" s="89"/>
      <c r="O5" s="89"/>
      <c r="P5" s="89"/>
      <c r="Q5" s="89"/>
      <c r="R5" s="89"/>
      <c r="S5" s="89" t="s">
        <v>61</v>
      </c>
      <c r="T5" s="89"/>
      <c r="U5" s="89"/>
      <c r="V5" s="89"/>
      <c r="W5" s="89"/>
      <c r="X5" s="89"/>
      <c r="Y5" s="89"/>
      <c r="Z5" s="89" t="s">
        <v>80</v>
      </c>
      <c r="AA5" s="89"/>
      <c r="AB5" s="89"/>
      <c r="AC5" s="89"/>
      <c r="AD5" s="89"/>
      <c r="AE5" s="89"/>
      <c r="AF5" s="90"/>
    </row>
    <row r="6" spans="1:32" ht="30" customHeight="1">
      <c r="A6" s="92" t="s">
        <v>16</v>
      </c>
      <c r="B6" s="92"/>
      <c r="C6" s="92"/>
      <c r="D6" s="92"/>
      <c r="E6" s="92"/>
      <c r="F6" s="92"/>
      <c r="G6" s="92"/>
      <c r="H6" s="92"/>
      <c r="I6" s="92"/>
      <c r="J6" s="92"/>
      <c r="K6" s="93"/>
      <c r="L6" s="91">
        <f>SUM(L11,L16)</f>
        <v>1248</v>
      </c>
      <c r="M6" s="91"/>
      <c r="N6" s="91"/>
      <c r="O6" s="91"/>
      <c r="P6" s="91"/>
      <c r="Q6" s="91"/>
      <c r="R6" s="91"/>
      <c r="S6" s="91">
        <f>SUM(S11,S16)</f>
        <v>924</v>
      </c>
      <c r="T6" s="91"/>
      <c r="U6" s="91"/>
      <c r="V6" s="91"/>
      <c r="W6" s="91"/>
      <c r="X6" s="91"/>
      <c r="Y6" s="91"/>
      <c r="Z6" s="83">
        <f>SUM(Z11,Z16)</f>
        <v>679</v>
      </c>
      <c r="AA6" s="83"/>
      <c r="AB6" s="83"/>
      <c r="AC6" s="83"/>
      <c r="AD6" s="83"/>
      <c r="AE6" s="83"/>
      <c r="AF6" s="83"/>
    </row>
    <row r="7" spans="1:32" ht="15" customHeight="1">
      <c r="A7" s="87" t="s">
        <v>68</v>
      </c>
      <c r="B7" s="87"/>
      <c r="C7" s="87"/>
      <c r="D7" s="87"/>
      <c r="E7" s="87"/>
      <c r="F7" s="87"/>
      <c r="G7" s="87"/>
      <c r="H7" s="87"/>
      <c r="I7" s="87"/>
      <c r="J7" s="87"/>
      <c r="K7" s="88"/>
      <c r="L7" s="94">
        <f>SUM(L12,L17)</f>
        <v>124</v>
      </c>
      <c r="M7" s="94"/>
      <c r="N7" s="94"/>
      <c r="O7" s="94"/>
      <c r="P7" s="94"/>
      <c r="Q7" s="94"/>
      <c r="R7" s="94"/>
      <c r="S7" s="94">
        <f>SUM(S12,S17)</f>
        <v>63</v>
      </c>
      <c r="T7" s="94"/>
      <c r="U7" s="94"/>
      <c r="V7" s="94"/>
      <c r="W7" s="94"/>
      <c r="X7" s="94"/>
      <c r="Y7" s="94"/>
      <c r="Z7" s="94">
        <f>SUM(Z12,Z17)</f>
        <v>30</v>
      </c>
      <c r="AA7" s="94"/>
      <c r="AB7" s="94"/>
      <c r="AC7" s="94"/>
      <c r="AD7" s="94"/>
      <c r="AE7" s="94"/>
      <c r="AF7" s="94"/>
    </row>
    <row r="8" spans="1:32" ht="15" customHeight="1">
      <c r="A8" s="87" t="s">
        <v>23</v>
      </c>
      <c r="B8" s="87"/>
      <c r="C8" s="87"/>
      <c r="D8" s="87"/>
      <c r="E8" s="87"/>
      <c r="F8" s="87"/>
      <c r="G8" s="87"/>
      <c r="H8" s="87"/>
      <c r="I8" s="87"/>
      <c r="J8" s="87"/>
      <c r="K8" s="88"/>
      <c r="L8" s="94">
        <f>SUM(L13,L18)</f>
        <v>173</v>
      </c>
      <c r="M8" s="94"/>
      <c r="N8" s="94"/>
      <c r="O8" s="94"/>
      <c r="P8" s="94"/>
      <c r="Q8" s="94"/>
      <c r="R8" s="94"/>
      <c r="S8" s="94">
        <f>SUM(S13,S18)</f>
        <v>118</v>
      </c>
      <c r="T8" s="94"/>
      <c r="U8" s="94"/>
      <c r="V8" s="94"/>
      <c r="W8" s="94"/>
      <c r="X8" s="94"/>
      <c r="Y8" s="94"/>
      <c r="Z8" s="94">
        <f>SUM(Z13,Z18)</f>
        <v>65</v>
      </c>
      <c r="AA8" s="94"/>
      <c r="AB8" s="94"/>
      <c r="AC8" s="94"/>
      <c r="AD8" s="94"/>
      <c r="AE8" s="94"/>
      <c r="AF8" s="94"/>
    </row>
    <row r="9" spans="1:32" ht="15" customHeight="1">
      <c r="A9" s="87" t="s">
        <v>14</v>
      </c>
      <c r="B9" s="87"/>
      <c r="C9" s="87"/>
      <c r="D9" s="87"/>
      <c r="E9" s="87"/>
      <c r="F9" s="87"/>
      <c r="G9" s="87"/>
      <c r="H9" s="87"/>
      <c r="I9" s="87"/>
      <c r="J9" s="87"/>
      <c r="K9" s="88"/>
      <c r="L9" s="94">
        <f>SUM(L14,L19)</f>
        <v>443</v>
      </c>
      <c r="M9" s="94"/>
      <c r="N9" s="94"/>
      <c r="O9" s="94"/>
      <c r="P9" s="94"/>
      <c r="Q9" s="94"/>
      <c r="R9" s="94"/>
      <c r="S9" s="94">
        <f>SUM(S14,S19)</f>
        <v>321</v>
      </c>
      <c r="T9" s="94"/>
      <c r="U9" s="94"/>
      <c r="V9" s="94"/>
      <c r="W9" s="94"/>
      <c r="X9" s="94"/>
      <c r="Y9" s="94"/>
      <c r="Z9" s="94">
        <f>SUM(Z14,Z19)</f>
        <v>234</v>
      </c>
      <c r="AA9" s="94"/>
      <c r="AB9" s="94"/>
      <c r="AC9" s="94"/>
      <c r="AD9" s="94"/>
      <c r="AE9" s="94"/>
      <c r="AF9" s="94"/>
    </row>
    <row r="10" spans="1:32" ht="15" customHeight="1">
      <c r="A10" s="87" t="s">
        <v>15</v>
      </c>
      <c r="B10" s="87"/>
      <c r="C10" s="87"/>
      <c r="D10" s="87"/>
      <c r="E10" s="87"/>
      <c r="F10" s="87"/>
      <c r="G10" s="87"/>
      <c r="H10" s="87"/>
      <c r="I10" s="87"/>
      <c r="J10" s="87"/>
      <c r="K10" s="88"/>
      <c r="L10" s="94">
        <f>SUM(L15,L20)</f>
        <v>508</v>
      </c>
      <c r="M10" s="94"/>
      <c r="N10" s="94"/>
      <c r="O10" s="94"/>
      <c r="P10" s="94"/>
      <c r="Q10" s="94"/>
      <c r="R10" s="94"/>
      <c r="S10" s="94">
        <f>SUM(S15,S20)</f>
        <v>422</v>
      </c>
      <c r="T10" s="94"/>
      <c r="U10" s="94"/>
      <c r="V10" s="94"/>
      <c r="W10" s="94"/>
      <c r="X10" s="94"/>
      <c r="Y10" s="94"/>
      <c r="Z10" s="94">
        <f>SUM(Z15,Z20)</f>
        <v>350</v>
      </c>
      <c r="AA10" s="94"/>
      <c r="AB10" s="94"/>
      <c r="AC10" s="94"/>
      <c r="AD10" s="94"/>
      <c r="AE10" s="94"/>
      <c r="AF10" s="94"/>
    </row>
    <row r="11" spans="1:32" ht="30" customHeight="1">
      <c r="A11" s="85" t="s">
        <v>17</v>
      </c>
      <c r="B11" s="85"/>
      <c r="C11" s="85"/>
      <c r="D11" s="85"/>
      <c r="E11" s="85"/>
      <c r="F11" s="85"/>
      <c r="G11" s="85"/>
      <c r="H11" s="85"/>
      <c r="I11" s="85"/>
      <c r="J11" s="85"/>
      <c r="K11" s="86"/>
      <c r="L11" s="91">
        <f>SUM(L12:R15)</f>
        <v>639</v>
      </c>
      <c r="M11" s="91"/>
      <c r="N11" s="91"/>
      <c r="O11" s="91"/>
      <c r="P11" s="91"/>
      <c r="Q11" s="91"/>
      <c r="R11" s="91"/>
      <c r="S11" s="91">
        <f>SUM(S12:Y15)</f>
        <v>462</v>
      </c>
      <c r="T11" s="91"/>
      <c r="U11" s="91"/>
      <c r="V11" s="91"/>
      <c r="W11" s="91"/>
      <c r="X11" s="91"/>
      <c r="Y11" s="91"/>
      <c r="Z11" s="91">
        <f>SUM(Z12:AF15)</f>
        <v>343</v>
      </c>
      <c r="AA11" s="91"/>
      <c r="AB11" s="91"/>
      <c r="AC11" s="91"/>
      <c r="AD11" s="91"/>
      <c r="AE11" s="91"/>
      <c r="AF11" s="91"/>
    </row>
    <row r="12" spans="1:32" ht="15" customHeight="1">
      <c r="A12" s="87" t="s">
        <v>22</v>
      </c>
      <c r="B12" s="87"/>
      <c r="C12" s="87"/>
      <c r="D12" s="87"/>
      <c r="E12" s="87"/>
      <c r="F12" s="87"/>
      <c r="G12" s="87"/>
      <c r="H12" s="87"/>
      <c r="I12" s="87"/>
      <c r="J12" s="87"/>
      <c r="K12" s="88"/>
      <c r="L12" s="94">
        <v>64</v>
      </c>
      <c r="M12" s="94"/>
      <c r="N12" s="94"/>
      <c r="O12" s="94"/>
      <c r="P12" s="94"/>
      <c r="Q12" s="94"/>
      <c r="R12" s="94"/>
      <c r="S12" s="94">
        <v>31</v>
      </c>
      <c r="T12" s="94"/>
      <c r="U12" s="94"/>
      <c r="V12" s="94"/>
      <c r="W12" s="94"/>
      <c r="X12" s="94"/>
      <c r="Y12" s="94"/>
      <c r="Z12" s="95">
        <v>16</v>
      </c>
      <c r="AA12" s="95"/>
      <c r="AB12" s="95"/>
      <c r="AC12" s="95"/>
      <c r="AD12" s="95"/>
      <c r="AE12" s="95"/>
      <c r="AF12" s="95"/>
    </row>
    <row r="13" spans="1:32" ht="15" customHeight="1">
      <c r="A13" s="87" t="s">
        <v>23</v>
      </c>
      <c r="B13" s="87"/>
      <c r="C13" s="87"/>
      <c r="D13" s="87"/>
      <c r="E13" s="87"/>
      <c r="F13" s="87"/>
      <c r="G13" s="87"/>
      <c r="H13" s="87"/>
      <c r="I13" s="87"/>
      <c r="J13" s="87"/>
      <c r="K13" s="88"/>
      <c r="L13" s="94">
        <v>95</v>
      </c>
      <c r="M13" s="94"/>
      <c r="N13" s="94"/>
      <c r="O13" s="94"/>
      <c r="P13" s="94"/>
      <c r="Q13" s="94"/>
      <c r="R13" s="94"/>
      <c r="S13" s="94">
        <v>63</v>
      </c>
      <c r="T13" s="94"/>
      <c r="U13" s="94"/>
      <c r="V13" s="94"/>
      <c r="W13" s="94"/>
      <c r="X13" s="94"/>
      <c r="Y13" s="94"/>
      <c r="Z13" s="95">
        <v>31</v>
      </c>
      <c r="AA13" s="95"/>
      <c r="AB13" s="95"/>
      <c r="AC13" s="95"/>
      <c r="AD13" s="95"/>
      <c r="AE13" s="95"/>
      <c r="AF13" s="95"/>
    </row>
    <row r="14" spans="1:32" ht="15" customHeight="1">
      <c r="A14" s="87" t="s">
        <v>14</v>
      </c>
      <c r="B14" s="87"/>
      <c r="C14" s="87"/>
      <c r="D14" s="87"/>
      <c r="E14" s="87"/>
      <c r="F14" s="87"/>
      <c r="G14" s="87"/>
      <c r="H14" s="87"/>
      <c r="I14" s="87"/>
      <c r="J14" s="87"/>
      <c r="K14" s="88"/>
      <c r="L14" s="94">
        <v>232</v>
      </c>
      <c r="M14" s="94"/>
      <c r="N14" s="94"/>
      <c r="O14" s="94"/>
      <c r="P14" s="94"/>
      <c r="Q14" s="94"/>
      <c r="R14" s="94"/>
      <c r="S14" s="94">
        <v>164</v>
      </c>
      <c r="T14" s="94"/>
      <c r="U14" s="94"/>
      <c r="V14" s="94"/>
      <c r="W14" s="94"/>
      <c r="X14" s="94"/>
      <c r="Y14" s="94"/>
      <c r="Z14" s="95">
        <v>129</v>
      </c>
      <c r="AA14" s="95"/>
      <c r="AB14" s="95"/>
      <c r="AC14" s="95"/>
      <c r="AD14" s="95"/>
      <c r="AE14" s="95"/>
      <c r="AF14" s="95"/>
    </row>
    <row r="15" spans="1:32" ht="15" customHeight="1">
      <c r="A15" s="87" t="s">
        <v>15</v>
      </c>
      <c r="B15" s="87"/>
      <c r="C15" s="87"/>
      <c r="D15" s="87"/>
      <c r="E15" s="87"/>
      <c r="F15" s="87"/>
      <c r="G15" s="87"/>
      <c r="H15" s="87"/>
      <c r="I15" s="87"/>
      <c r="J15" s="87"/>
      <c r="K15" s="88"/>
      <c r="L15" s="94">
        <v>248</v>
      </c>
      <c r="M15" s="94"/>
      <c r="N15" s="94"/>
      <c r="O15" s="94"/>
      <c r="P15" s="94"/>
      <c r="Q15" s="94"/>
      <c r="R15" s="94"/>
      <c r="S15" s="94">
        <v>204</v>
      </c>
      <c r="T15" s="94"/>
      <c r="U15" s="94"/>
      <c r="V15" s="94"/>
      <c r="W15" s="94"/>
      <c r="X15" s="94"/>
      <c r="Y15" s="94"/>
      <c r="Z15" s="95">
        <v>167</v>
      </c>
      <c r="AA15" s="95"/>
      <c r="AB15" s="95"/>
      <c r="AC15" s="95"/>
      <c r="AD15" s="95"/>
      <c r="AE15" s="95"/>
      <c r="AF15" s="95"/>
    </row>
    <row r="16" spans="1:32" ht="30" customHeight="1">
      <c r="A16" s="85" t="s">
        <v>18</v>
      </c>
      <c r="B16" s="85"/>
      <c r="C16" s="85"/>
      <c r="D16" s="85"/>
      <c r="E16" s="85"/>
      <c r="F16" s="85"/>
      <c r="G16" s="85"/>
      <c r="H16" s="85"/>
      <c r="I16" s="85"/>
      <c r="J16" s="85"/>
      <c r="K16" s="86"/>
      <c r="L16" s="91">
        <f>SUM(L17:R20)</f>
        <v>609</v>
      </c>
      <c r="M16" s="91"/>
      <c r="N16" s="91"/>
      <c r="O16" s="91"/>
      <c r="P16" s="91"/>
      <c r="Q16" s="91"/>
      <c r="R16" s="91"/>
      <c r="S16" s="91">
        <f>SUM(S17:Y20)</f>
        <v>462</v>
      </c>
      <c r="T16" s="91"/>
      <c r="U16" s="91"/>
      <c r="V16" s="91"/>
      <c r="W16" s="91"/>
      <c r="X16" s="91"/>
      <c r="Y16" s="91"/>
      <c r="Z16" s="91">
        <f>SUM(Z17:AF20)</f>
        <v>336</v>
      </c>
      <c r="AA16" s="91"/>
      <c r="AB16" s="91"/>
      <c r="AC16" s="91"/>
      <c r="AD16" s="91"/>
      <c r="AE16" s="91"/>
      <c r="AF16" s="91"/>
    </row>
    <row r="17" spans="1:32" ht="15" customHeight="1">
      <c r="A17" s="87" t="s">
        <v>22</v>
      </c>
      <c r="B17" s="87"/>
      <c r="C17" s="87"/>
      <c r="D17" s="87"/>
      <c r="E17" s="87"/>
      <c r="F17" s="87"/>
      <c r="G17" s="87"/>
      <c r="H17" s="87"/>
      <c r="I17" s="87"/>
      <c r="J17" s="87"/>
      <c r="K17" s="88"/>
      <c r="L17" s="94">
        <v>60</v>
      </c>
      <c r="M17" s="94"/>
      <c r="N17" s="94"/>
      <c r="O17" s="94"/>
      <c r="P17" s="94"/>
      <c r="Q17" s="94"/>
      <c r="R17" s="94"/>
      <c r="S17" s="94">
        <v>32</v>
      </c>
      <c r="T17" s="94"/>
      <c r="U17" s="94"/>
      <c r="V17" s="94"/>
      <c r="W17" s="94"/>
      <c r="X17" s="94"/>
      <c r="Y17" s="94"/>
      <c r="Z17" s="95">
        <v>14</v>
      </c>
      <c r="AA17" s="95"/>
      <c r="AB17" s="95"/>
      <c r="AC17" s="95"/>
      <c r="AD17" s="95"/>
      <c r="AE17" s="95"/>
      <c r="AF17" s="95"/>
    </row>
    <row r="18" spans="1:32" ht="15" customHeight="1">
      <c r="A18" s="87" t="s">
        <v>23</v>
      </c>
      <c r="B18" s="87"/>
      <c r="C18" s="87"/>
      <c r="D18" s="87"/>
      <c r="E18" s="87"/>
      <c r="F18" s="87"/>
      <c r="G18" s="87"/>
      <c r="H18" s="87"/>
      <c r="I18" s="87"/>
      <c r="J18" s="87"/>
      <c r="K18" s="88"/>
      <c r="L18" s="94">
        <v>78</v>
      </c>
      <c r="M18" s="94"/>
      <c r="N18" s="94"/>
      <c r="O18" s="94"/>
      <c r="P18" s="94"/>
      <c r="Q18" s="94"/>
      <c r="R18" s="94"/>
      <c r="S18" s="94">
        <v>55</v>
      </c>
      <c r="T18" s="94"/>
      <c r="U18" s="94"/>
      <c r="V18" s="94"/>
      <c r="W18" s="94"/>
      <c r="X18" s="94"/>
      <c r="Y18" s="94"/>
      <c r="Z18" s="95">
        <v>34</v>
      </c>
      <c r="AA18" s="95"/>
      <c r="AB18" s="95"/>
      <c r="AC18" s="95"/>
      <c r="AD18" s="95"/>
      <c r="AE18" s="95"/>
      <c r="AF18" s="95"/>
    </row>
    <row r="19" spans="1:32" ht="15" customHeight="1">
      <c r="A19" s="87" t="s">
        <v>14</v>
      </c>
      <c r="B19" s="87"/>
      <c r="C19" s="87"/>
      <c r="D19" s="87"/>
      <c r="E19" s="87"/>
      <c r="F19" s="87"/>
      <c r="G19" s="87"/>
      <c r="H19" s="87"/>
      <c r="I19" s="87"/>
      <c r="J19" s="87"/>
      <c r="K19" s="88"/>
      <c r="L19" s="94">
        <v>211</v>
      </c>
      <c r="M19" s="94"/>
      <c r="N19" s="94"/>
      <c r="O19" s="94"/>
      <c r="P19" s="94"/>
      <c r="Q19" s="94"/>
      <c r="R19" s="94"/>
      <c r="S19" s="94">
        <v>157</v>
      </c>
      <c r="T19" s="94"/>
      <c r="U19" s="94"/>
      <c r="V19" s="94"/>
      <c r="W19" s="94"/>
      <c r="X19" s="94"/>
      <c r="Y19" s="94"/>
      <c r="Z19" s="95">
        <v>105</v>
      </c>
      <c r="AA19" s="95"/>
      <c r="AB19" s="95"/>
      <c r="AC19" s="95"/>
      <c r="AD19" s="95"/>
      <c r="AE19" s="95"/>
      <c r="AF19" s="95"/>
    </row>
    <row r="20" spans="1:32" ht="15" customHeight="1">
      <c r="A20" s="97" t="s">
        <v>15</v>
      </c>
      <c r="B20" s="97"/>
      <c r="C20" s="97"/>
      <c r="D20" s="97"/>
      <c r="E20" s="97"/>
      <c r="F20" s="97"/>
      <c r="G20" s="97"/>
      <c r="H20" s="97"/>
      <c r="I20" s="97"/>
      <c r="J20" s="97"/>
      <c r="K20" s="98"/>
      <c r="L20" s="101">
        <v>260</v>
      </c>
      <c r="M20" s="101"/>
      <c r="N20" s="101"/>
      <c r="O20" s="101"/>
      <c r="P20" s="101"/>
      <c r="Q20" s="101"/>
      <c r="R20" s="101"/>
      <c r="S20" s="101">
        <v>218</v>
      </c>
      <c r="T20" s="101"/>
      <c r="U20" s="101"/>
      <c r="V20" s="101"/>
      <c r="W20" s="101"/>
      <c r="X20" s="101"/>
      <c r="Y20" s="101"/>
      <c r="Z20" s="101">
        <v>183</v>
      </c>
      <c r="AA20" s="101"/>
      <c r="AB20" s="101"/>
      <c r="AC20" s="101"/>
      <c r="AD20" s="101"/>
      <c r="AE20" s="101"/>
      <c r="AF20" s="101"/>
    </row>
    <row r="21" spans="1:32" ht="15" customHeight="1">
      <c r="A21" s="5" t="s">
        <v>42</v>
      </c>
      <c r="B21" s="5"/>
      <c r="C21" s="5"/>
      <c r="D21" s="5"/>
      <c r="F21" s="5"/>
      <c r="G21" s="5"/>
      <c r="H21" s="5"/>
      <c r="I21" s="5"/>
      <c r="J21" s="5"/>
      <c r="L21" s="5"/>
      <c r="AF21" s="11" t="s">
        <v>43</v>
      </c>
    </row>
  </sheetData>
  <sheetProtection/>
  <mergeCells count="65">
    <mergeCell ref="S19:Y19"/>
    <mergeCell ref="Z19:AF19"/>
    <mergeCell ref="L20:R20"/>
    <mergeCell ref="S20:Y20"/>
    <mergeCell ref="Z20:AF20"/>
    <mergeCell ref="A19:K19"/>
    <mergeCell ref="A20:K20"/>
    <mergeCell ref="L17:R17"/>
    <mergeCell ref="S17:Y17"/>
    <mergeCell ref="Z17:AF17"/>
    <mergeCell ref="L18:R18"/>
    <mergeCell ref="S18:Y18"/>
    <mergeCell ref="Z18:AF18"/>
    <mergeCell ref="A18:K18"/>
    <mergeCell ref="A17:K17"/>
    <mergeCell ref="L19:R19"/>
    <mergeCell ref="L15:R15"/>
    <mergeCell ref="S15:Y15"/>
    <mergeCell ref="Z15:AF15"/>
    <mergeCell ref="L16:R16"/>
    <mergeCell ref="S16:Y16"/>
    <mergeCell ref="Z16:AF16"/>
    <mergeCell ref="A16:K16"/>
    <mergeCell ref="A15:K15"/>
    <mergeCell ref="A12:K12"/>
    <mergeCell ref="A11:K11"/>
    <mergeCell ref="L13:R13"/>
    <mergeCell ref="S13:Y13"/>
    <mergeCell ref="Z13:AF13"/>
    <mergeCell ref="L14:R14"/>
    <mergeCell ref="S14:Y14"/>
    <mergeCell ref="Z14:AF14"/>
    <mergeCell ref="L11:R11"/>
    <mergeCell ref="S11:Y11"/>
    <mergeCell ref="Z11:AF11"/>
    <mergeCell ref="L12:R12"/>
    <mergeCell ref="S12:Y12"/>
    <mergeCell ref="Z12:AF12"/>
    <mergeCell ref="A7:K7"/>
    <mergeCell ref="L9:R9"/>
    <mergeCell ref="S9:Y9"/>
    <mergeCell ref="Z9:AF9"/>
    <mergeCell ref="L10:R10"/>
    <mergeCell ref="S10:Y10"/>
    <mergeCell ref="Z10:AF10"/>
    <mergeCell ref="L7:R7"/>
    <mergeCell ref="S7:Y7"/>
    <mergeCell ref="Z7:AF7"/>
    <mergeCell ref="L8:R8"/>
    <mergeCell ref="S8:Y8"/>
    <mergeCell ref="Z8:AF8"/>
    <mergeCell ref="A3:AO3"/>
    <mergeCell ref="L5:R5"/>
    <mergeCell ref="S5:Y5"/>
    <mergeCell ref="Z5:AF5"/>
    <mergeCell ref="L6:R6"/>
    <mergeCell ref="S6:Y6"/>
    <mergeCell ref="Z6:AF6"/>
    <mergeCell ref="A6:K6"/>
    <mergeCell ref="A5:K5"/>
    <mergeCell ref="A8:K8"/>
    <mergeCell ref="A10:K10"/>
    <mergeCell ref="A9:K9"/>
    <mergeCell ref="A14:K14"/>
    <mergeCell ref="A13:K13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2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1" width="2.00390625" style="1" customWidth="1"/>
    <col min="42" max="155" width="2.125" style="1" customWidth="1"/>
    <col min="156" max="16384" width="9.00390625" style="1" customWidth="1"/>
  </cols>
  <sheetData>
    <row r="1" ht="15" customHeight="1">
      <c r="K1" s="4"/>
    </row>
    <row r="2" ht="15" customHeight="1"/>
    <row r="3" spans="1:41" ht="16.5" customHeight="1">
      <c r="A3" s="96" t="s">
        <v>77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</row>
    <row r="4" ht="24" customHeight="1">
      <c r="AO4" s="9" t="s">
        <v>47</v>
      </c>
    </row>
    <row r="5" spans="1:42" ht="21.75" customHeight="1">
      <c r="A5" s="102" t="s">
        <v>76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4" t="s">
        <v>78</v>
      </c>
      <c r="M5" s="104"/>
      <c r="N5" s="104"/>
      <c r="O5" s="104"/>
      <c r="P5" s="104"/>
      <c r="Q5" s="104"/>
      <c r="R5" s="104"/>
      <c r="S5" s="104"/>
      <c r="T5" s="104"/>
      <c r="U5" s="104"/>
      <c r="V5" s="104" t="s">
        <v>61</v>
      </c>
      <c r="W5" s="104"/>
      <c r="X5" s="104"/>
      <c r="Y5" s="104"/>
      <c r="Z5" s="104"/>
      <c r="AA5" s="104"/>
      <c r="AB5" s="104"/>
      <c r="AC5" s="104"/>
      <c r="AD5" s="104"/>
      <c r="AE5" s="104"/>
      <c r="AF5" s="104" t="s">
        <v>80</v>
      </c>
      <c r="AG5" s="104"/>
      <c r="AH5" s="104"/>
      <c r="AI5" s="104"/>
      <c r="AJ5" s="104"/>
      <c r="AK5" s="104"/>
      <c r="AL5" s="104"/>
      <c r="AM5" s="104"/>
      <c r="AN5" s="104"/>
      <c r="AO5" s="77"/>
      <c r="AP5" s="5"/>
    </row>
    <row r="6" spans="1:42" ht="21.7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99" t="s">
        <v>69</v>
      </c>
      <c r="M6" s="99"/>
      <c r="N6" s="99"/>
      <c r="O6" s="99"/>
      <c r="P6" s="99"/>
      <c r="Q6" s="99" t="s">
        <v>73</v>
      </c>
      <c r="R6" s="99"/>
      <c r="S6" s="99"/>
      <c r="T6" s="99"/>
      <c r="U6" s="99"/>
      <c r="V6" s="99" t="s">
        <v>69</v>
      </c>
      <c r="W6" s="99"/>
      <c r="X6" s="99"/>
      <c r="Y6" s="99"/>
      <c r="Z6" s="99"/>
      <c r="AA6" s="99" t="s">
        <v>73</v>
      </c>
      <c r="AB6" s="99"/>
      <c r="AC6" s="99"/>
      <c r="AD6" s="99"/>
      <c r="AE6" s="99"/>
      <c r="AF6" s="99" t="s">
        <v>69</v>
      </c>
      <c r="AG6" s="99"/>
      <c r="AH6" s="99"/>
      <c r="AI6" s="99"/>
      <c r="AJ6" s="99"/>
      <c r="AK6" s="99" t="s">
        <v>73</v>
      </c>
      <c r="AL6" s="99"/>
      <c r="AM6" s="99"/>
      <c r="AN6" s="99"/>
      <c r="AO6" s="100"/>
      <c r="AP6" s="5"/>
    </row>
    <row r="7" spans="1:41" s="6" customFormat="1" ht="30" customHeight="1">
      <c r="A7" s="92" t="s">
        <v>16</v>
      </c>
      <c r="B7" s="92"/>
      <c r="C7" s="92"/>
      <c r="D7" s="92"/>
      <c r="E7" s="92"/>
      <c r="F7" s="92"/>
      <c r="G7" s="92"/>
      <c r="H7" s="92"/>
      <c r="I7" s="92"/>
      <c r="J7" s="92"/>
      <c r="K7" s="93"/>
      <c r="L7" s="84">
        <f>SUM(L15,L11)</f>
        <v>901</v>
      </c>
      <c r="M7" s="83"/>
      <c r="N7" s="83"/>
      <c r="O7" s="83"/>
      <c r="P7" s="83"/>
      <c r="Q7" s="83">
        <f>SUM(Q15,Q11)</f>
        <v>570</v>
      </c>
      <c r="R7" s="83"/>
      <c r="S7" s="83"/>
      <c r="T7" s="83"/>
      <c r="U7" s="83"/>
      <c r="V7" s="83">
        <f>SUM(V15,V11)</f>
        <v>692</v>
      </c>
      <c r="W7" s="83"/>
      <c r="X7" s="83"/>
      <c r="Y7" s="83"/>
      <c r="Z7" s="83"/>
      <c r="AA7" s="83">
        <f>SUM(AA15,AA11)</f>
        <v>430</v>
      </c>
      <c r="AB7" s="83"/>
      <c r="AC7" s="83"/>
      <c r="AD7" s="83"/>
      <c r="AE7" s="83"/>
      <c r="AF7" s="83">
        <f>SUM(AF15,AF11)</f>
        <v>545</v>
      </c>
      <c r="AG7" s="83"/>
      <c r="AH7" s="83"/>
      <c r="AI7" s="83"/>
      <c r="AJ7" s="83"/>
      <c r="AK7" s="83">
        <f>SUM(AK15,AK11)</f>
        <v>371</v>
      </c>
      <c r="AL7" s="83"/>
      <c r="AM7" s="83"/>
      <c r="AN7" s="83"/>
      <c r="AO7" s="83"/>
    </row>
    <row r="8" spans="1:41" ht="15" customHeight="1">
      <c r="A8" s="87" t="s">
        <v>23</v>
      </c>
      <c r="B8" s="87"/>
      <c r="C8" s="87"/>
      <c r="D8" s="87"/>
      <c r="E8" s="87"/>
      <c r="F8" s="87"/>
      <c r="G8" s="87"/>
      <c r="H8" s="87"/>
      <c r="I8" s="87"/>
      <c r="J8" s="87"/>
      <c r="K8" s="88"/>
      <c r="L8" s="106">
        <f>SUM(L16,L12)</f>
        <v>83</v>
      </c>
      <c r="M8" s="95"/>
      <c r="N8" s="95"/>
      <c r="O8" s="95"/>
      <c r="P8" s="95"/>
      <c r="Q8" s="105" t="s">
        <v>13</v>
      </c>
      <c r="R8" s="105"/>
      <c r="S8" s="105"/>
      <c r="T8" s="105"/>
      <c r="U8" s="105"/>
      <c r="V8" s="95">
        <f>SUM(V16,V12)</f>
        <v>53</v>
      </c>
      <c r="W8" s="95"/>
      <c r="X8" s="95"/>
      <c r="Y8" s="95"/>
      <c r="Z8" s="95"/>
      <c r="AA8" s="105" t="s">
        <v>13</v>
      </c>
      <c r="AB8" s="105"/>
      <c r="AC8" s="105"/>
      <c r="AD8" s="105"/>
      <c r="AE8" s="105"/>
      <c r="AF8" s="105">
        <f>SUM(AF16,AF12)</f>
        <v>26</v>
      </c>
      <c r="AG8" s="105"/>
      <c r="AH8" s="105"/>
      <c r="AI8" s="105"/>
      <c r="AJ8" s="105"/>
      <c r="AK8" s="105" t="s">
        <v>9</v>
      </c>
      <c r="AL8" s="105"/>
      <c r="AM8" s="105"/>
      <c r="AN8" s="105"/>
      <c r="AO8" s="105"/>
    </row>
    <row r="9" spans="1:41" ht="15" customHeight="1">
      <c r="A9" s="87" t="s">
        <v>14</v>
      </c>
      <c r="B9" s="87"/>
      <c r="C9" s="87"/>
      <c r="D9" s="87"/>
      <c r="E9" s="87"/>
      <c r="F9" s="87"/>
      <c r="G9" s="87"/>
      <c r="H9" s="87"/>
      <c r="I9" s="87"/>
      <c r="J9" s="87"/>
      <c r="K9" s="88"/>
      <c r="L9" s="106">
        <f>SUM(L17,L13)</f>
        <v>384</v>
      </c>
      <c r="M9" s="95"/>
      <c r="N9" s="95"/>
      <c r="O9" s="95"/>
      <c r="P9" s="95"/>
      <c r="Q9" s="105" t="s">
        <v>13</v>
      </c>
      <c r="R9" s="105"/>
      <c r="S9" s="105"/>
      <c r="T9" s="105"/>
      <c r="U9" s="105"/>
      <c r="V9" s="95">
        <f>SUM(V17,V13)</f>
        <v>284</v>
      </c>
      <c r="W9" s="95"/>
      <c r="X9" s="95"/>
      <c r="Y9" s="95"/>
      <c r="Z9" s="95"/>
      <c r="AA9" s="105" t="s">
        <v>13</v>
      </c>
      <c r="AB9" s="105"/>
      <c r="AC9" s="105"/>
      <c r="AD9" s="105"/>
      <c r="AE9" s="105"/>
      <c r="AF9" s="105">
        <f>SUM(AF17,AF13)</f>
        <v>212</v>
      </c>
      <c r="AG9" s="105"/>
      <c r="AH9" s="105"/>
      <c r="AI9" s="105"/>
      <c r="AJ9" s="105"/>
      <c r="AK9" s="105" t="s">
        <v>9</v>
      </c>
      <c r="AL9" s="105"/>
      <c r="AM9" s="105"/>
      <c r="AN9" s="105"/>
      <c r="AO9" s="105"/>
    </row>
    <row r="10" spans="1:41" ht="15" customHeight="1">
      <c r="A10" s="87" t="s">
        <v>15</v>
      </c>
      <c r="B10" s="87"/>
      <c r="C10" s="87"/>
      <c r="D10" s="87"/>
      <c r="E10" s="87"/>
      <c r="F10" s="87"/>
      <c r="G10" s="87"/>
      <c r="H10" s="87"/>
      <c r="I10" s="87"/>
      <c r="J10" s="87"/>
      <c r="K10" s="88"/>
      <c r="L10" s="106">
        <f>SUM(L18,L14)</f>
        <v>434</v>
      </c>
      <c r="M10" s="95"/>
      <c r="N10" s="95"/>
      <c r="O10" s="95"/>
      <c r="P10" s="95"/>
      <c r="Q10" s="105" t="s">
        <v>13</v>
      </c>
      <c r="R10" s="105"/>
      <c r="S10" s="105"/>
      <c r="T10" s="105"/>
      <c r="U10" s="105"/>
      <c r="V10" s="95">
        <f>SUM(V18,V14)</f>
        <v>355</v>
      </c>
      <c r="W10" s="95"/>
      <c r="X10" s="95"/>
      <c r="Y10" s="95"/>
      <c r="Z10" s="95"/>
      <c r="AA10" s="105" t="s">
        <v>13</v>
      </c>
      <c r="AB10" s="105"/>
      <c r="AC10" s="105"/>
      <c r="AD10" s="105"/>
      <c r="AE10" s="105"/>
      <c r="AF10" s="105">
        <f>SUM(AF18,AF14)</f>
        <v>307</v>
      </c>
      <c r="AG10" s="105"/>
      <c r="AH10" s="105"/>
      <c r="AI10" s="105"/>
      <c r="AJ10" s="105"/>
      <c r="AK10" s="105" t="s">
        <v>9</v>
      </c>
      <c r="AL10" s="105"/>
      <c r="AM10" s="105"/>
      <c r="AN10" s="105"/>
      <c r="AO10" s="105"/>
    </row>
    <row r="11" spans="1:41" s="6" customFormat="1" ht="30" customHeight="1">
      <c r="A11" s="85" t="s">
        <v>17</v>
      </c>
      <c r="B11" s="85"/>
      <c r="C11" s="85"/>
      <c r="D11" s="85"/>
      <c r="E11" s="85"/>
      <c r="F11" s="85"/>
      <c r="G11" s="85"/>
      <c r="H11" s="85"/>
      <c r="I11" s="85"/>
      <c r="J11" s="85"/>
      <c r="K11" s="86"/>
      <c r="L11" s="84">
        <f>SUM(L12:O14)</f>
        <v>472</v>
      </c>
      <c r="M11" s="83"/>
      <c r="N11" s="83"/>
      <c r="O11" s="83"/>
      <c r="P11" s="83"/>
      <c r="Q11" s="83">
        <v>306</v>
      </c>
      <c r="R11" s="83"/>
      <c r="S11" s="83"/>
      <c r="T11" s="83"/>
      <c r="U11" s="83"/>
      <c r="V11" s="83">
        <f>SUM(V12:Y14)</f>
        <v>365</v>
      </c>
      <c r="W11" s="83"/>
      <c r="X11" s="83"/>
      <c r="Y11" s="83"/>
      <c r="Z11" s="83"/>
      <c r="AA11" s="83">
        <v>237</v>
      </c>
      <c r="AB11" s="83"/>
      <c r="AC11" s="83"/>
      <c r="AD11" s="83"/>
      <c r="AE11" s="83"/>
      <c r="AF11" s="83">
        <f>SUM(AF12:AI14)</f>
        <v>288</v>
      </c>
      <c r="AG11" s="83"/>
      <c r="AH11" s="83"/>
      <c r="AI11" s="83"/>
      <c r="AJ11" s="83"/>
      <c r="AK11" s="83">
        <v>201</v>
      </c>
      <c r="AL11" s="83"/>
      <c r="AM11" s="83"/>
      <c r="AN11" s="83"/>
      <c r="AO11" s="83"/>
    </row>
    <row r="12" spans="1:41" ht="15" customHeight="1">
      <c r="A12" s="87" t="s">
        <v>23</v>
      </c>
      <c r="B12" s="87"/>
      <c r="C12" s="87"/>
      <c r="D12" s="87"/>
      <c r="E12" s="87"/>
      <c r="F12" s="87"/>
      <c r="G12" s="87"/>
      <c r="H12" s="87"/>
      <c r="I12" s="87"/>
      <c r="J12" s="87"/>
      <c r="K12" s="88"/>
      <c r="L12" s="106">
        <v>53</v>
      </c>
      <c r="M12" s="95"/>
      <c r="N12" s="95"/>
      <c r="O12" s="95"/>
      <c r="P12" s="95"/>
      <c r="Q12" s="105" t="s">
        <v>13</v>
      </c>
      <c r="R12" s="105"/>
      <c r="S12" s="105"/>
      <c r="T12" s="105"/>
      <c r="U12" s="105"/>
      <c r="V12" s="95">
        <v>36</v>
      </c>
      <c r="W12" s="95"/>
      <c r="X12" s="95"/>
      <c r="Y12" s="95"/>
      <c r="Z12" s="95"/>
      <c r="AA12" s="105" t="s">
        <v>13</v>
      </c>
      <c r="AB12" s="105"/>
      <c r="AC12" s="105"/>
      <c r="AD12" s="105"/>
      <c r="AE12" s="105"/>
      <c r="AF12" s="105">
        <v>13</v>
      </c>
      <c r="AG12" s="105"/>
      <c r="AH12" s="105"/>
      <c r="AI12" s="105"/>
      <c r="AJ12" s="105"/>
      <c r="AK12" s="105" t="s">
        <v>9</v>
      </c>
      <c r="AL12" s="105"/>
      <c r="AM12" s="105"/>
      <c r="AN12" s="105"/>
      <c r="AO12" s="105"/>
    </row>
    <row r="13" spans="1:41" ht="15" customHeight="1">
      <c r="A13" s="87" t="s">
        <v>14</v>
      </c>
      <c r="B13" s="87"/>
      <c r="C13" s="87"/>
      <c r="D13" s="87"/>
      <c r="E13" s="87"/>
      <c r="F13" s="87"/>
      <c r="G13" s="87"/>
      <c r="H13" s="87"/>
      <c r="I13" s="87"/>
      <c r="J13" s="87"/>
      <c r="K13" s="88"/>
      <c r="L13" s="106">
        <v>199</v>
      </c>
      <c r="M13" s="95"/>
      <c r="N13" s="95"/>
      <c r="O13" s="95"/>
      <c r="P13" s="95"/>
      <c r="Q13" s="105" t="s">
        <v>13</v>
      </c>
      <c r="R13" s="105"/>
      <c r="S13" s="105"/>
      <c r="T13" s="105"/>
      <c r="U13" s="105"/>
      <c r="V13" s="95">
        <v>148</v>
      </c>
      <c r="W13" s="95"/>
      <c r="X13" s="95"/>
      <c r="Y13" s="95"/>
      <c r="Z13" s="95"/>
      <c r="AA13" s="105" t="s">
        <v>13</v>
      </c>
      <c r="AB13" s="105"/>
      <c r="AC13" s="105"/>
      <c r="AD13" s="105"/>
      <c r="AE13" s="105"/>
      <c r="AF13" s="105">
        <v>122</v>
      </c>
      <c r="AG13" s="105"/>
      <c r="AH13" s="105"/>
      <c r="AI13" s="105"/>
      <c r="AJ13" s="105"/>
      <c r="AK13" s="105" t="s">
        <v>9</v>
      </c>
      <c r="AL13" s="105"/>
      <c r="AM13" s="105"/>
      <c r="AN13" s="105"/>
      <c r="AO13" s="105"/>
    </row>
    <row r="14" spans="1:41" ht="15" customHeight="1">
      <c r="A14" s="87" t="s">
        <v>15</v>
      </c>
      <c r="B14" s="87"/>
      <c r="C14" s="87"/>
      <c r="D14" s="87"/>
      <c r="E14" s="87"/>
      <c r="F14" s="87"/>
      <c r="G14" s="87"/>
      <c r="H14" s="87"/>
      <c r="I14" s="87"/>
      <c r="J14" s="87"/>
      <c r="K14" s="88"/>
      <c r="L14" s="106">
        <v>220</v>
      </c>
      <c r="M14" s="95"/>
      <c r="N14" s="95"/>
      <c r="O14" s="95"/>
      <c r="P14" s="95"/>
      <c r="Q14" s="105" t="s">
        <v>13</v>
      </c>
      <c r="R14" s="105"/>
      <c r="S14" s="105"/>
      <c r="T14" s="105"/>
      <c r="U14" s="105"/>
      <c r="V14" s="95">
        <v>181</v>
      </c>
      <c r="W14" s="95"/>
      <c r="X14" s="95"/>
      <c r="Y14" s="95"/>
      <c r="Z14" s="95"/>
      <c r="AA14" s="105" t="s">
        <v>13</v>
      </c>
      <c r="AB14" s="105"/>
      <c r="AC14" s="105"/>
      <c r="AD14" s="105"/>
      <c r="AE14" s="105"/>
      <c r="AF14" s="105">
        <v>153</v>
      </c>
      <c r="AG14" s="105"/>
      <c r="AH14" s="105"/>
      <c r="AI14" s="105"/>
      <c r="AJ14" s="105"/>
      <c r="AK14" s="105" t="s">
        <v>9</v>
      </c>
      <c r="AL14" s="105"/>
      <c r="AM14" s="105"/>
      <c r="AN14" s="105"/>
      <c r="AO14" s="105"/>
    </row>
    <row r="15" spans="1:41" s="6" customFormat="1" ht="30" customHeight="1">
      <c r="A15" s="85" t="s">
        <v>18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84">
        <f>SUM(L16:O18)</f>
        <v>429</v>
      </c>
      <c r="M15" s="83"/>
      <c r="N15" s="83"/>
      <c r="O15" s="83"/>
      <c r="P15" s="83"/>
      <c r="Q15" s="83">
        <v>264</v>
      </c>
      <c r="R15" s="83"/>
      <c r="S15" s="83"/>
      <c r="T15" s="83"/>
      <c r="U15" s="83"/>
      <c r="V15" s="83">
        <f>SUM(V16:Y18)</f>
        <v>327</v>
      </c>
      <c r="W15" s="83"/>
      <c r="X15" s="83"/>
      <c r="Y15" s="83"/>
      <c r="Z15" s="83"/>
      <c r="AA15" s="83">
        <v>193</v>
      </c>
      <c r="AB15" s="83"/>
      <c r="AC15" s="83"/>
      <c r="AD15" s="83"/>
      <c r="AE15" s="83"/>
      <c r="AF15" s="83">
        <f>SUM(AF16:AI18)</f>
        <v>257</v>
      </c>
      <c r="AG15" s="83"/>
      <c r="AH15" s="83"/>
      <c r="AI15" s="83"/>
      <c r="AJ15" s="83"/>
      <c r="AK15" s="83">
        <v>170</v>
      </c>
      <c r="AL15" s="83"/>
      <c r="AM15" s="83"/>
      <c r="AN15" s="83"/>
      <c r="AO15" s="83"/>
    </row>
    <row r="16" spans="1:41" ht="15" customHeight="1">
      <c r="A16" s="87" t="s">
        <v>23</v>
      </c>
      <c r="B16" s="87"/>
      <c r="C16" s="87"/>
      <c r="D16" s="87"/>
      <c r="E16" s="87"/>
      <c r="F16" s="87"/>
      <c r="G16" s="87"/>
      <c r="H16" s="87"/>
      <c r="I16" s="87"/>
      <c r="J16" s="87"/>
      <c r="K16" s="88"/>
      <c r="L16" s="106">
        <v>30</v>
      </c>
      <c r="M16" s="95"/>
      <c r="N16" s="95"/>
      <c r="O16" s="95"/>
      <c r="P16" s="95"/>
      <c r="Q16" s="105" t="s">
        <v>13</v>
      </c>
      <c r="R16" s="105"/>
      <c r="S16" s="105"/>
      <c r="T16" s="105"/>
      <c r="U16" s="105"/>
      <c r="V16" s="95">
        <v>17</v>
      </c>
      <c r="W16" s="95"/>
      <c r="X16" s="95"/>
      <c r="Y16" s="95"/>
      <c r="Z16" s="95"/>
      <c r="AA16" s="105" t="s">
        <v>13</v>
      </c>
      <c r="AB16" s="105"/>
      <c r="AC16" s="105"/>
      <c r="AD16" s="105"/>
      <c r="AE16" s="105"/>
      <c r="AF16" s="105">
        <v>13</v>
      </c>
      <c r="AG16" s="105"/>
      <c r="AH16" s="105"/>
      <c r="AI16" s="105"/>
      <c r="AJ16" s="105"/>
      <c r="AK16" s="105" t="s">
        <v>9</v>
      </c>
      <c r="AL16" s="105"/>
      <c r="AM16" s="105"/>
      <c r="AN16" s="105"/>
      <c r="AO16" s="105"/>
    </row>
    <row r="17" spans="1:41" ht="15" customHeight="1">
      <c r="A17" s="87" t="s">
        <v>14</v>
      </c>
      <c r="B17" s="87"/>
      <c r="C17" s="87"/>
      <c r="D17" s="87"/>
      <c r="E17" s="87"/>
      <c r="F17" s="87"/>
      <c r="G17" s="87"/>
      <c r="H17" s="87"/>
      <c r="I17" s="87"/>
      <c r="J17" s="87"/>
      <c r="K17" s="88"/>
      <c r="L17" s="106">
        <v>185</v>
      </c>
      <c r="M17" s="95"/>
      <c r="N17" s="95"/>
      <c r="O17" s="95"/>
      <c r="P17" s="95"/>
      <c r="Q17" s="105" t="s">
        <v>13</v>
      </c>
      <c r="R17" s="105"/>
      <c r="S17" s="105"/>
      <c r="T17" s="105"/>
      <c r="U17" s="105"/>
      <c r="V17" s="95">
        <v>136</v>
      </c>
      <c r="W17" s="95"/>
      <c r="X17" s="95"/>
      <c r="Y17" s="95"/>
      <c r="Z17" s="95"/>
      <c r="AA17" s="105" t="s">
        <v>13</v>
      </c>
      <c r="AB17" s="105"/>
      <c r="AC17" s="105"/>
      <c r="AD17" s="105"/>
      <c r="AE17" s="105"/>
      <c r="AF17" s="105">
        <v>90</v>
      </c>
      <c r="AG17" s="105"/>
      <c r="AH17" s="105"/>
      <c r="AI17" s="105"/>
      <c r="AJ17" s="105"/>
      <c r="AK17" s="105" t="s">
        <v>9</v>
      </c>
      <c r="AL17" s="105"/>
      <c r="AM17" s="105"/>
      <c r="AN17" s="105"/>
      <c r="AO17" s="105"/>
    </row>
    <row r="18" spans="1:41" ht="15" customHeight="1">
      <c r="A18" s="97" t="s">
        <v>15</v>
      </c>
      <c r="B18" s="97"/>
      <c r="C18" s="97"/>
      <c r="D18" s="97"/>
      <c r="E18" s="97"/>
      <c r="F18" s="97"/>
      <c r="G18" s="97"/>
      <c r="H18" s="97"/>
      <c r="I18" s="97"/>
      <c r="J18" s="97"/>
      <c r="K18" s="98"/>
      <c r="L18" s="108">
        <v>214</v>
      </c>
      <c r="M18" s="101"/>
      <c r="N18" s="101"/>
      <c r="O18" s="101"/>
      <c r="P18" s="101"/>
      <c r="Q18" s="107" t="s">
        <v>13</v>
      </c>
      <c r="R18" s="107"/>
      <c r="S18" s="107"/>
      <c r="T18" s="107"/>
      <c r="U18" s="107"/>
      <c r="V18" s="101">
        <v>174</v>
      </c>
      <c r="W18" s="101"/>
      <c r="X18" s="101"/>
      <c r="Y18" s="101"/>
      <c r="Z18" s="101"/>
      <c r="AA18" s="107" t="s">
        <v>13</v>
      </c>
      <c r="AB18" s="107"/>
      <c r="AC18" s="107"/>
      <c r="AD18" s="107"/>
      <c r="AE18" s="107"/>
      <c r="AF18" s="107">
        <v>154</v>
      </c>
      <c r="AG18" s="107"/>
      <c r="AH18" s="107"/>
      <c r="AI18" s="107"/>
      <c r="AJ18" s="107"/>
      <c r="AK18" s="107" t="s">
        <v>9</v>
      </c>
      <c r="AL18" s="107"/>
      <c r="AM18" s="107"/>
      <c r="AN18" s="107"/>
      <c r="AO18" s="107"/>
    </row>
    <row r="19" spans="1:41" ht="15" customHeight="1">
      <c r="A19" s="16" t="s">
        <v>39</v>
      </c>
      <c r="B19" s="16"/>
      <c r="C19" s="16"/>
      <c r="D19" s="16"/>
      <c r="E19" s="16"/>
      <c r="AO19" s="4" t="s">
        <v>43</v>
      </c>
    </row>
    <row r="20" spans="1:12" ht="15" customHeight="1">
      <c r="A20" s="1" t="s">
        <v>96</v>
      </c>
      <c r="L20" s="4"/>
    </row>
    <row r="21" spans="1:9" ht="15" customHeight="1">
      <c r="A21" s="1" t="s">
        <v>97</v>
      </c>
      <c r="B21" s="13"/>
      <c r="C21" s="13"/>
      <c r="D21" s="13"/>
      <c r="E21" s="13"/>
      <c r="F21" s="13"/>
      <c r="G21" s="13"/>
      <c r="H21" s="13"/>
      <c r="I21" s="13"/>
    </row>
    <row r="22" ht="15" customHeight="1">
      <c r="A22" s="1" t="s">
        <v>50</v>
      </c>
    </row>
  </sheetData>
  <sheetProtection/>
  <mergeCells count="95">
    <mergeCell ref="AK18:AO18"/>
    <mergeCell ref="A18:K18"/>
    <mergeCell ref="L18:P18"/>
    <mergeCell ref="Q18:U18"/>
    <mergeCell ref="V18:Z18"/>
    <mergeCell ref="AA18:AE18"/>
    <mergeCell ref="AF18:AJ18"/>
    <mergeCell ref="AK16:AO16"/>
    <mergeCell ref="A17:K17"/>
    <mergeCell ref="L17:P17"/>
    <mergeCell ref="Q17:U17"/>
    <mergeCell ref="V17:Z17"/>
    <mergeCell ref="AA17:AE17"/>
    <mergeCell ref="AF17:AJ17"/>
    <mergeCell ref="AK17:AO17"/>
    <mergeCell ref="A16:K16"/>
    <mergeCell ref="L16:P16"/>
    <mergeCell ref="Q16:U16"/>
    <mergeCell ref="V16:Z16"/>
    <mergeCell ref="AA16:AE16"/>
    <mergeCell ref="AF16:AJ16"/>
    <mergeCell ref="AK14:AO14"/>
    <mergeCell ref="A15:K15"/>
    <mergeCell ref="L15:P15"/>
    <mergeCell ref="Q15:U15"/>
    <mergeCell ref="V15:Z15"/>
    <mergeCell ref="AA15:AE15"/>
    <mergeCell ref="AF15:AJ15"/>
    <mergeCell ref="AK15:AO15"/>
    <mergeCell ref="A14:K14"/>
    <mergeCell ref="L14:P14"/>
    <mergeCell ref="Q14:U14"/>
    <mergeCell ref="V14:Z14"/>
    <mergeCell ref="AA14:AE14"/>
    <mergeCell ref="AF14:AJ14"/>
    <mergeCell ref="AK12:AO12"/>
    <mergeCell ref="A13:K13"/>
    <mergeCell ref="L13:P13"/>
    <mergeCell ref="Q13:U13"/>
    <mergeCell ref="V13:Z13"/>
    <mergeCell ref="AA13:AE13"/>
    <mergeCell ref="AF13:AJ13"/>
    <mergeCell ref="AK13:AO13"/>
    <mergeCell ref="A12:K12"/>
    <mergeCell ref="L12:P12"/>
    <mergeCell ref="Q12:U12"/>
    <mergeCell ref="V12:Z12"/>
    <mergeCell ref="AA12:AE12"/>
    <mergeCell ref="AF12:AJ12"/>
    <mergeCell ref="AK10:AO10"/>
    <mergeCell ref="A11:K11"/>
    <mergeCell ref="L11:P11"/>
    <mergeCell ref="Q11:U11"/>
    <mergeCell ref="V11:Z11"/>
    <mergeCell ref="AA11:AE11"/>
    <mergeCell ref="AF11:AJ11"/>
    <mergeCell ref="AK11:AO11"/>
    <mergeCell ref="A10:K10"/>
    <mergeCell ref="L10:P10"/>
    <mergeCell ref="Q10:U10"/>
    <mergeCell ref="V10:Z10"/>
    <mergeCell ref="AA10:AE10"/>
    <mergeCell ref="AF10:AJ10"/>
    <mergeCell ref="AK8:AO8"/>
    <mergeCell ref="A9:K9"/>
    <mergeCell ref="L9:P9"/>
    <mergeCell ref="Q9:U9"/>
    <mergeCell ref="V9:Z9"/>
    <mergeCell ref="AA9:AE9"/>
    <mergeCell ref="AF9:AJ9"/>
    <mergeCell ref="AK9:AO9"/>
    <mergeCell ref="A8:K8"/>
    <mergeCell ref="L8:P8"/>
    <mergeCell ref="Q8:U8"/>
    <mergeCell ref="V8:Z8"/>
    <mergeCell ref="AA8:AE8"/>
    <mergeCell ref="AF8:AJ8"/>
    <mergeCell ref="AK6:AO6"/>
    <mergeCell ref="A7:K7"/>
    <mergeCell ref="L7:P7"/>
    <mergeCell ref="Q7:U7"/>
    <mergeCell ref="V7:Z7"/>
    <mergeCell ref="AA7:AE7"/>
    <mergeCell ref="AF7:AJ7"/>
    <mergeCell ref="AK7:AO7"/>
    <mergeCell ref="A3:AO3"/>
    <mergeCell ref="A5:K6"/>
    <mergeCell ref="L5:U5"/>
    <mergeCell ref="V5:AE5"/>
    <mergeCell ref="AF5:AO5"/>
    <mergeCell ref="L6:P6"/>
    <mergeCell ref="Q6:U6"/>
    <mergeCell ref="V6:Z6"/>
    <mergeCell ref="AA6:AE6"/>
    <mergeCell ref="AF6:AJ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3" width="1.12109375" style="1" customWidth="1"/>
    <col min="14" max="14" width="1.625" style="1" customWidth="1"/>
    <col min="15" max="43" width="2.375" style="1" customWidth="1"/>
    <col min="44" max="117" width="2.00390625" style="1" customWidth="1"/>
    <col min="118" max="16384" width="9.00390625" style="1" customWidth="1"/>
  </cols>
  <sheetData>
    <row r="1" ht="15" customHeight="1">
      <c r="B1" s="2"/>
    </row>
    <row r="2" ht="15" customHeight="1">
      <c r="B2" s="3"/>
    </row>
    <row r="3" spans="1:43" ht="16.5" customHeight="1">
      <c r="A3" s="76" t="s">
        <v>24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</row>
    <row r="4" spans="12:36" ht="24" customHeight="1">
      <c r="L4" s="8"/>
      <c r="AJ4" s="10" t="s">
        <v>3</v>
      </c>
    </row>
    <row r="5" spans="1:36" ht="30" customHeight="1">
      <c r="A5" s="102" t="s">
        <v>95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17"/>
      <c r="S5" s="90" t="s">
        <v>78</v>
      </c>
      <c r="T5" s="79"/>
      <c r="U5" s="79"/>
      <c r="V5" s="79"/>
      <c r="W5" s="79"/>
      <c r="X5" s="80"/>
      <c r="Y5" s="90" t="s">
        <v>61</v>
      </c>
      <c r="Z5" s="79"/>
      <c r="AA5" s="79"/>
      <c r="AB5" s="79"/>
      <c r="AC5" s="79"/>
      <c r="AD5" s="80"/>
      <c r="AE5" s="90" t="s">
        <v>80</v>
      </c>
      <c r="AF5" s="79"/>
      <c r="AG5" s="79"/>
      <c r="AH5" s="79"/>
      <c r="AI5" s="79"/>
      <c r="AJ5" s="79"/>
    </row>
    <row r="6" spans="1:36" ht="24.75" customHeight="1">
      <c r="A6" s="113" t="s">
        <v>94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4"/>
      <c r="S6" s="112">
        <v>1808</v>
      </c>
      <c r="T6" s="111"/>
      <c r="U6" s="111"/>
      <c r="V6" s="111"/>
      <c r="W6" s="111"/>
      <c r="X6" s="111"/>
      <c r="Y6" s="111">
        <v>1547</v>
      </c>
      <c r="Z6" s="111"/>
      <c r="AA6" s="111"/>
      <c r="AB6" s="111"/>
      <c r="AC6" s="111"/>
      <c r="AD6" s="111"/>
      <c r="AE6" s="111">
        <v>1415</v>
      </c>
      <c r="AF6" s="111"/>
      <c r="AG6" s="111"/>
      <c r="AH6" s="111"/>
      <c r="AI6" s="111"/>
      <c r="AJ6" s="111"/>
    </row>
    <row r="7" spans="1:36" ht="24.7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  <c r="S7" s="109">
        <v>1568</v>
      </c>
      <c r="T7" s="110"/>
      <c r="U7" s="110"/>
      <c r="V7" s="110"/>
      <c r="W7" s="110"/>
      <c r="X7" s="110"/>
      <c r="Y7" s="118">
        <v>1488</v>
      </c>
      <c r="Z7" s="118"/>
      <c r="AA7" s="118"/>
      <c r="AB7" s="118"/>
      <c r="AC7" s="118"/>
      <c r="AD7" s="118"/>
      <c r="AE7" s="118">
        <v>1297</v>
      </c>
      <c r="AF7" s="118"/>
      <c r="AG7" s="118"/>
      <c r="AH7" s="118"/>
      <c r="AI7" s="118"/>
      <c r="AJ7" s="118"/>
    </row>
    <row r="8" spans="1:36" ht="24.75" customHeight="1">
      <c r="A8" s="119" t="s">
        <v>87</v>
      </c>
      <c r="B8" s="119"/>
      <c r="C8" s="119"/>
      <c r="D8" s="119"/>
      <c r="E8" s="119"/>
      <c r="F8" s="119"/>
      <c r="G8" s="119"/>
      <c r="H8" s="119"/>
      <c r="I8" s="119"/>
      <c r="J8" s="119"/>
      <c r="K8" s="120" t="s">
        <v>0</v>
      </c>
      <c r="L8" s="120"/>
      <c r="M8" s="120"/>
      <c r="N8" s="120"/>
      <c r="O8" s="120"/>
      <c r="P8" s="120"/>
      <c r="Q8" s="120"/>
      <c r="R8" s="120"/>
      <c r="S8" s="121">
        <v>1797</v>
      </c>
      <c r="T8" s="122"/>
      <c r="U8" s="122"/>
      <c r="V8" s="122"/>
      <c r="W8" s="122"/>
      <c r="X8" s="122"/>
      <c r="Y8" s="122">
        <v>1544</v>
      </c>
      <c r="Z8" s="122"/>
      <c r="AA8" s="122"/>
      <c r="AB8" s="122"/>
      <c r="AC8" s="122"/>
      <c r="AD8" s="122"/>
      <c r="AE8" s="122">
        <v>1394</v>
      </c>
      <c r="AF8" s="122"/>
      <c r="AG8" s="122"/>
      <c r="AH8" s="122"/>
      <c r="AI8" s="122"/>
      <c r="AJ8" s="122"/>
    </row>
    <row r="9" spans="1:36" ht="24.7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99"/>
      <c r="L9" s="99"/>
      <c r="M9" s="99"/>
      <c r="N9" s="99"/>
      <c r="O9" s="99"/>
      <c r="P9" s="99"/>
      <c r="Q9" s="99"/>
      <c r="R9" s="99"/>
      <c r="S9" s="123">
        <v>1559</v>
      </c>
      <c r="T9" s="124"/>
      <c r="U9" s="124"/>
      <c r="V9" s="124"/>
      <c r="W9" s="124"/>
      <c r="X9" s="124"/>
      <c r="Y9" s="124">
        <v>1485</v>
      </c>
      <c r="Z9" s="124"/>
      <c r="AA9" s="124"/>
      <c r="AB9" s="124"/>
      <c r="AC9" s="124"/>
      <c r="AD9" s="124"/>
      <c r="AE9" s="124">
        <v>1284</v>
      </c>
      <c r="AF9" s="124"/>
      <c r="AG9" s="124"/>
      <c r="AH9" s="124"/>
      <c r="AI9" s="124"/>
      <c r="AJ9" s="124"/>
    </row>
    <row r="10" spans="1:36" ht="24.75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99" t="s">
        <v>19</v>
      </c>
      <c r="L10" s="99"/>
      <c r="M10" s="99"/>
      <c r="N10" s="99"/>
      <c r="O10" s="99"/>
      <c r="P10" s="99"/>
      <c r="Q10" s="99"/>
      <c r="R10" s="99"/>
      <c r="S10" s="121">
        <v>128</v>
      </c>
      <c r="T10" s="122"/>
      <c r="U10" s="122"/>
      <c r="V10" s="122"/>
      <c r="W10" s="122"/>
      <c r="X10" s="122"/>
      <c r="Y10" s="122">
        <v>125</v>
      </c>
      <c r="Z10" s="122"/>
      <c r="AA10" s="122"/>
      <c r="AB10" s="122"/>
      <c r="AC10" s="122"/>
      <c r="AD10" s="122"/>
      <c r="AE10" s="122">
        <v>102</v>
      </c>
      <c r="AF10" s="122"/>
      <c r="AG10" s="122"/>
      <c r="AH10" s="122"/>
      <c r="AI10" s="122"/>
      <c r="AJ10" s="122"/>
    </row>
    <row r="11" spans="1:36" ht="24.7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99"/>
      <c r="L11" s="99"/>
      <c r="M11" s="99"/>
      <c r="N11" s="99"/>
      <c r="O11" s="99"/>
      <c r="P11" s="99"/>
      <c r="Q11" s="99"/>
      <c r="R11" s="99"/>
      <c r="S11" s="123">
        <v>125</v>
      </c>
      <c r="T11" s="124"/>
      <c r="U11" s="124"/>
      <c r="V11" s="124"/>
      <c r="W11" s="124"/>
      <c r="X11" s="124"/>
      <c r="Y11" s="124">
        <v>124</v>
      </c>
      <c r="Z11" s="124"/>
      <c r="AA11" s="124"/>
      <c r="AB11" s="124"/>
      <c r="AC11" s="124"/>
      <c r="AD11" s="124"/>
      <c r="AE11" s="124">
        <v>100</v>
      </c>
      <c r="AF11" s="124"/>
      <c r="AG11" s="124"/>
      <c r="AH11" s="124"/>
      <c r="AI11" s="124"/>
      <c r="AJ11" s="124"/>
    </row>
    <row r="12" spans="1:36" ht="24.7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99" t="s">
        <v>20</v>
      </c>
      <c r="L12" s="99"/>
      <c r="M12" s="99"/>
      <c r="N12" s="99"/>
      <c r="O12" s="99"/>
      <c r="P12" s="99"/>
      <c r="Q12" s="99"/>
      <c r="R12" s="99"/>
      <c r="S12" s="121">
        <v>1666</v>
      </c>
      <c r="T12" s="122"/>
      <c r="U12" s="122"/>
      <c r="V12" s="122"/>
      <c r="W12" s="122"/>
      <c r="X12" s="122"/>
      <c r="Y12" s="122">
        <v>1404</v>
      </c>
      <c r="Z12" s="122"/>
      <c r="AA12" s="122"/>
      <c r="AB12" s="122"/>
      <c r="AC12" s="122"/>
      <c r="AD12" s="122"/>
      <c r="AE12" s="122">
        <v>1274</v>
      </c>
      <c r="AF12" s="122"/>
      <c r="AG12" s="122"/>
      <c r="AH12" s="122"/>
      <c r="AI12" s="122"/>
      <c r="AJ12" s="122"/>
    </row>
    <row r="13" spans="1:36" ht="24.75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99"/>
      <c r="L13" s="99"/>
      <c r="M13" s="99"/>
      <c r="N13" s="99"/>
      <c r="O13" s="99"/>
      <c r="P13" s="99"/>
      <c r="Q13" s="99"/>
      <c r="R13" s="99"/>
      <c r="S13" s="123">
        <v>1431</v>
      </c>
      <c r="T13" s="124"/>
      <c r="U13" s="124"/>
      <c r="V13" s="124"/>
      <c r="W13" s="124"/>
      <c r="X13" s="124"/>
      <c r="Y13" s="124">
        <v>1349</v>
      </c>
      <c r="Z13" s="124"/>
      <c r="AA13" s="124"/>
      <c r="AB13" s="124"/>
      <c r="AC13" s="124"/>
      <c r="AD13" s="124"/>
      <c r="AE13" s="124">
        <v>1166</v>
      </c>
      <c r="AF13" s="124"/>
      <c r="AG13" s="124"/>
      <c r="AH13" s="124"/>
      <c r="AI13" s="124"/>
      <c r="AJ13" s="124"/>
    </row>
    <row r="14" spans="1:36" ht="24.75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99" t="s">
        <v>21</v>
      </c>
      <c r="L14" s="99"/>
      <c r="M14" s="99"/>
      <c r="N14" s="99"/>
      <c r="O14" s="99"/>
      <c r="P14" s="99"/>
      <c r="Q14" s="99"/>
      <c r="R14" s="99"/>
      <c r="S14" s="121">
        <v>3</v>
      </c>
      <c r="T14" s="122"/>
      <c r="U14" s="122"/>
      <c r="V14" s="122"/>
      <c r="W14" s="122"/>
      <c r="X14" s="122"/>
      <c r="Y14" s="122">
        <v>15</v>
      </c>
      <c r="Z14" s="122"/>
      <c r="AA14" s="122"/>
      <c r="AB14" s="122"/>
      <c r="AC14" s="122"/>
      <c r="AD14" s="122"/>
      <c r="AE14" s="122">
        <v>18</v>
      </c>
      <c r="AF14" s="122"/>
      <c r="AG14" s="122"/>
      <c r="AH14" s="122"/>
      <c r="AI14" s="122"/>
      <c r="AJ14" s="122"/>
    </row>
    <row r="15" spans="1:36" ht="24.7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25"/>
      <c r="L15" s="125"/>
      <c r="M15" s="125"/>
      <c r="N15" s="125"/>
      <c r="O15" s="125"/>
      <c r="P15" s="125"/>
      <c r="Q15" s="125"/>
      <c r="R15" s="125"/>
      <c r="S15" s="123">
        <v>3</v>
      </c>
      <c r="T15" s="124"/>
      <c r="U15" s="124"/>
      <c r="V15" s="124"/>
      <c r="W15" s="124"/>
      <c r="X15" s="124"/>
      <c r="Y15" s="124">
        <v>12</v>
      </c>
      <c r="Z15" s="124"/>
      <c r="AA15" s="124"/>
      <c r="AB15" s="124"/>
      <c r="AC15" s="124"/>
      <c r="AD15" s="124"/>
      <c r="AE15" s="124">
        <v>18</v>
      </c>
      <c r="AF15" s="124"/>
      <c r="AG15" s="124"/>
      <c r="AH15" s="124"/>
      <c r="AI15" s="124"/>
      <c r="AJ15" s="124"/>
    </row>
    <row r="16" spans="1:36" ht="24.75" customHeight="1">
      <c r="A16" s="126" t="s">
        <v>2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7"/>
      <c r="S16" s="121">
        <v>11</v>
      </c>
      <c r="T16" s="105"/>
      <c r="U16" s="105"/>
      <c r="V16" s="105"/>
      <c r="W16" s="105"/>
      <c r="X16" s="105"/>
      <c r="Y16" s="105">
        <v>3</v>
      </c>
      <c r="Z16" s="105"/>
      <c r="AA16" s="105"/>
      <c r="AB16" s="105"/>
      <c r="AC16" s="105"/>
      <c r="AD16" s="105"/>
      <c r="AE16" s="105">
        <v>21</v>
      </c>
      <c r="AF16" s="105"/>
      <c r="AG16" s="105"/>
      <c r="AH16" s="105"/>
      <c r="AI16" s="105"/>
      <c r="AJ16" s="105"/>
    </row>
    <row r="17" spans="1:36" ht="24.7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9"/>
      <c r="S17" s="130">
        <v>9</v>
      </c>
      <c r="T17" s="131"/>
      <c r="U17" s="131"/>
      <c r="V17" s="131"/>
      <c r="W17" s="131"/>
      <c r="X17" s="131"/>
      <c r="Y17" s="131">
        <v>3</v>
      </c>
      <c r="Z17" s="131"/>
      <c r="AA17" s="131"/>
      <c r="AB17" s="131"/>
      <c r="AC17" s="131"/>
      <c r="AD17" s="131"/>
      <c r="AE17" s="131">
        <v>13</v>
      </c>
      <c r="AF17" s="131"/>
      <c r="AG17" s="131"/>
      <c r="AH17" s="131"/>
      <c r="AI17" s="131"/>
      <c r="AJ17" s="131"/>
    </row>
    <row r="18" spans="1:40" s="2" customFormat="1" ht="15" customHeight="1">
      <c r="A18" s="1" t="s">
        <v>39</v>
      </c>
      <c r="B18" s="1"/>
      <c r="C18" s="1"/>
      <c r="D18" s="1"/>
      <c r="E18" s="1"/>
      <c r="L18" s="5"/>
      <c r="M18" s="4"/>
      <c r="AJ18" s="11" t="s">
        <v>43</v>
      </c>
      <c r="AK18" s="11"/>
      <c r="AL18" s="11"/>
      <c r="AM18" s="11"/>
      <c r="AN18" s="11"/>
    </row>
    <row r="19" spans="1:13" s="2" customFormat="1" ht="15" customHeight="1">
      <c r="A19" s="1" t="s">
        <v>93</v>
      </c>
      <c r="B19" s="1"/>
      <c r="C19" s="1"/>
      <c r="D19" s="1"/>
      <c r="E19" s="1"/>
      <c r="F19" s="1"/>
      <c r="G19" s="1"/>
      <c r="M19" s="4"/>
    </row>
  </sheetData>
  <sheetProtection/>
  <mergeCells count="48">
    <mergeCell ref="A16:R17"/>
    <mergeCell ref="S16:X16"/>
    <mergeCell ref="Y16:AD16"/>
    <mergeCell ref="AE16:AJ16"/>
    <mergeCell ref="S17:X17"/>
    <mergeCell ref="Y17:AD17"/>
    <mergeCell ref="AE17:AJ17"/>
    <mergeCell ref="K14:R15"/>
    <mergeCell ref="S14:X14"/>
    <mergeCell ref="Y14:AD14"/>
    <mergeCell ref="AE14:AJ14"/>
    <mergeCell ref="S15:X15"/>
    <mergeCell ref="Y15:AD15"/>
    <mergeCell ref="AE15:AJ15"/>
    <mergeCell ref="K12:R13"/>
    <mergeCell ref="S12:X12"/>
    <mergeCell ref="Y12:AD12"/>
    <mergeCell ref="AE12:AJ12"/>
    <mergeCell ref="S13:X13"/>
    <mergeCell ref="Y13:AD13"/>
    <mergeCell ref="AE13:AJ13"/>
    <mergeCell ref="K10:R11"/>
    <mergeCell ref="S10:X10"/>
    <mergeCell ref="Y10:AD10"/>
    <mergeCell ref="AE10:AJ10"/>
    <mergeCell ref="S11:X11"/>
    <mergeCell ref="Y11:AD11"/>
    <mergeCell ref="AE11:AJ11"/>
    <mergeCell ref="Y7:AD7"/>
    <mergeCell ref="AE7:AJ7"/>
    <mergeCell ref="A8:J15"/>
    <mergeCell ref="K8:R9"/>
    <mergeCell ref="S8:X8"/>
    <mergeCell ref="Y8:AD8"/>
    <mergeCell ref="AE8:AJ8"/>
    <mergeCell ref="S9:X9"/>
    <mergeCell ref="Y9:AD9"/>
    <mergeCell ref="AE9:AJ9"/>
    <mergeCell ref="S7:X7"/>
    <mergeCell ref="AE6:AJ6"/>
    <mergeCell ref="Y6:AD6"/>
    <mergeCell ref="S6:X6"/>
    <mergeCell ref="A6:R7"/>
    <mergeCell ref="A3:AQ3"/>
    <mergeCell ref="A5:R5"/>
    <mergeCell ref="S5:X5"/>
    <mergeCell ref="Y5:AD5"/>
    <mergeCell ref="AE5:AJ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3" width="1.12109375" style="1" customWidth="1"/>
    <col min="14" max="14" width="1.625" style="1" customWidth="1"/>
    <col min="15" max="43" width="2.375" style="1" customWidth="1"/>
    <col min="44" max="117" width="2.00390625" style="1" customWidth="1"/>
    <col min="118" max="16384" width="9.00390625" style="1" customWidth="1"/>
  </cols>
  <sheetData>
    <row r="1" ht="15" customHeight="1">
      <c r="A1" s="2"/>
    </row>
    <row r="2" ht="15" customHeight="1">
      <c r="K2" s="3"/>
    </row>
    <row r="3" spans="1:43" ht="16.5" customHeight="1">
      <c r="A3" s="96" t="s">
        <v>37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ht="24" customHeight="1">
      <c r="AQ4" s="10" t="s">
        <v>102</v>
      </c>
    </row>
    <row r="5" spans="1:43" ht="26.25" customHeight="1">
      <c r="A5" s="102" t="s">
        <v>35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89" t="s">
        <v>103</v>
      </c>
      <c r="O5" s="89"/>
      <c r="P5" s="89"/>
      <c r="Q5" s="89"/>
      <c r="R5" s="89"/>
      <c r="S5" s="89"/>
      <c r="T5" s="89" t="s">
        <v>70</v>
      </c>
      <c r="U5" s="89"/>
      <c r="V5" s="89"/>
      <c r="W5" s="89"/>
      <c r="X5" s="89"/>
      <c r="Y5" s="89"/>
      <c r="Z5" s="89" t="s">
        <v>74</v>
      </c>
      <c r="AA5" s="89"/>
      <c r="AB5" s="89"/>
      <c r="AC5" s="89"/>
      <c r="AD5" s="89"/>
      <c r="AE5" s="89"/>
      <c r="AF5" s="89" t="s">
        <v>75</v>
      </c>
      <c r="AG5" s="89"/>
      <c r="AH5" s="89"/>
      <c r="AI5" s="89"/>
      <c r="AJ5" s="89"/>
      <c r="AK5" s="89"/>
      <c r="AL5" s="89" t="s">
        <v>104</v>
      </c>
      <c r="AM5" s="89"/>
      <c r="AN5" s="89"/>
      <c r="AO5" s="89"/>
      <c r="AP5" s="89"/>
      <c r="AQ5" s="90"/>
    </row>
    <row r="6" spans="1:43" ht="26.2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99" t="s">
        <v>25</v>
      </c>
      <c r="O6" s="99"/>
      <c r="P6" s="99"/>
      <c r="Q6" s="99" t="s">
        <v>8</v>
      </c>
      <c r="R6" s="99"/>
      <c r="S6" s="99"/>
      <c r="T6" s="99" t="s">
        <v>25</v>
      </c>
      <c r="U6" s="99"/>
      <c r="V6" s="99"/>
      <c r="W6" s="99" t="s">
        <v>8</v>
      </c>
      <c r="X6" s="99"/>
      <c r="Y6" s="99"/>
      <c r="Z6" s="99" t="s">
        <v>25</v>
      </c>
      <c r="AA6" s="99"/>
      <c r="AB6" s="99"/>
      <c r="AC6" s="99" t="s">
        <v>8</v>
      </c>
      <c r="AD6" s="99"/>
      <c r="AE6" s="99"/>
      <c r="AF6" s="99" t="s">
        <v>25</v>
      </c>
      <c r="AG6" s="99"/>
      <c r="AH6" s="99"/>
      <c r="AI6" s="99" t="s">
        <v>8</v>
      </c>
      <c r="AJ6" s="99"/>
      <c r="AK6" s="99"/>
      <c r="AL6" s="99" t="s">
        <v>25</v>
      </c>
      <c r="AM6" s="99"/>
      <c r="AN6" s="99"/>
      <c r="AO6" s="99" t="s">
        <v>8</v>
      </c>
      <c r="AP6" s="99"/>
      <c r="AQ6" s="100"/>
    </row>
    <row r="7" spans="1:43" s="6" customFormat="1" ht="20.25" customHeight="1">
      <c r="A7" s="132" t="s">
        <v>36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84">
        <v>44</v>
      </c>
      <c r="O7" s="83"/>
      <c r="P7" s="83"/>
      <c r="Q7" s="133">
        <v>15.399999999999999</v>
      </c>
      <c r="R7" s="133"/>
      <c r="S7" s="133"/>
      <c r="T7" s="91">
        <v>35</v>
      </c>
      <c r="U7" s="91"/>
      <c r="V7" s="91"/>
      <c r="W7" s="133">
        <v>5.200000000000001</v>
      </c>
      <c r="X7" s="133"/>
      <c r="Y7" s="133"/>
      <c r="Z7" s="91">
        <v>23</v>
      </c>
      <c r="AA7" s="91"/>
      <c r="AB7" s="91"/>
      <c r="AC7" s="133">
        <v>5.1</v>
      </c>
      <c r="AD7" s="133"/>
      <c r="AE7" s="133"/>
      <c r="AF7" s="91">
        <v>21</v>
      </c>
      <c r="AG7" s="91"/>
      <c r="AH7" s="91"/>
      <c r="AI7" s="133">
        <v>3</v>
      </c>
      <c r="AJ7" s="133"/>
      <c r="AK7" s="133"/>
      <c r="AL7" s="91">
        <v>17</v>
      </c>
      <c r="AM7" s="91"/>
      <c r="AN7" s="91"/>
      <c r="AO7" s="133">
        <v>5.1</v>
      </c>
      <c r="AP7" s="133"/>
      <c r="AQ7" s="133"/>
    </row>
    <row r="8" spans="1:43" ht="19.5" customHeight="1">
      <c r="A8" s="134" t="s">
        <v>26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06">
        <v>2</v>
      </c>
      <c r="O8" s="95"/>
      <c r="P8" s="95"/>
      <c r="Q8" s="135">
        <v>0.1</v>
      </c>
      <c r="R8" s="135"/>
      <c r="S8" s="135"/>
      <c r="T8" s="94">
        <v>1</v>
      </c>
      <c r="U8" s="94"/>
      <c r="V8" s="94"/>
      <c r="W8" s="135">
        <v>0.2</v>
      </c>
      <c r="X8" s="135"/>
      <c r="Y8" s="135"/>
      <c r="Z8" s="94">
        <v>0</v>
      </c>
      <c r="AA8" s="94"/>
      <c r="AB8" s="94"/>
      <c r="AC8" s="135">
        <v>0</v>
      </c>
      <c r="AD8" s="135"/>
      <c r="AE8" s="135"/>
      <c r="AF8" s="94">
        <v>3</v>
      </c>
      <c r="AG8" s="94"/>
      <c r="AH8" s="94"/>
      <c r="AI8" s="135">
        <v>0.2</v>
      </c>
      <c r="AJ8" s="135"/>
      <c r="AK8" s="135"/>
      <c r="AL8" s="94">
        <v>1</v>
      </c>
      <c r="AM8" s="94"/>
      <c r="AN8" s="94"/>
      <c r="AO8" s="136">
        <v>0</v>
      </c>
      <c r="AP8" s="136"/>
      <c r="AQ8" s="136"/>
    </row>
    <row r="9" spans="1:43" ht="19.5" customHeight="1">
      <c r="A9" s="134" t="s">
        <v>27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06">
        <v>0</v>
      </c>
      <c r="O9" s="95"/>
      <c r="P9" s="95"/>
      <c r="Q9" s="135">
        <v>0</v>
      </c>
      <c r="R9" s="135"/>
      <c r="S9" s="135"/>
      <c r="T9" s="94">
        <v>1</v>
      </c>
      <c r="U9" s="94"/>
      <c r="V9" s="94"/>
      <c r="W9" s="135">
        <v>0.1</v>
      </c>
      <c r="X9" s="135"/>
      <c r="Y9" s="135"/>
      <c r="Z9" s="94">
        <v>1</v>
      </c>
      <c r="AA9" s="94"/>
      <c r="AB9" s="94"/>
      <c r="AC9" s="135">
        <v>0.1</v>
      </c>
      <c r="AD9" s="135"/>
      <c r="AE9" s="135"/>
      <c r="AF9" s="94">
        <v>2</v>
      </c>
      <c r="AG9" s="94"/>
      <c r="AH9" s="94"/>
      <c r="AI9" s="135">
        <v>0.3</v>
      </c>
      <c r="AJ9" s="135"/>
      <c r="AK9" s="135"/>
      <c r="AL9" s="94">
        <v>0</v>
      </c>
      <c r="AM9" s="94"/>
      <c r="AN9" s="94"/>
      <c r="AO9" s="135">
        <v>0</v>
      </c>
      <c r="AP9" s="135"/>
      <c r="AQ9" s="135"/>
    </row>
    <row r="10" spans="1:43" ht="19.5" customHeight="1">
      <c r="A10" s="134" t="s">
        <v>28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06">
        <v>7</v>
      </c>
      <c r="O10" s="95"/>
      <c r="P10" s="95"/>
      <c r="Q10" s="135">
        <v>0.4</v>
      </c>
      <c r="R10" s="135"/>
      <c r="S10" s="135"/>
      <c r="T10" s="94">
        <v>9</v>
      </c>
      <c r="U10" s="94"/>
      <c r="V10" s="94"/>
      <c r="W10" s="135">
        <v>0.4</v>
      </c>
      <c r="X10" s="135"/>
      <c r="Y10" s="135"/>
      <c r="Z10" s="94">
        <v>6</v>
      </c>
      <c r="AA10" s="94"/>
      <c r="AB10" s="94"/>
      <c r="AC10" s="135">
        <v>0.3</v>
      </c>
      <c r="AD10" s="135"/>
      <c r="AE10" s="135"/>
      <c r="AF10" s="94">
        <v>6</v>
      </c>
      <c r="AG10" s="94"/>
      <c r="AH10" s="94"/>
      <c r="AI10" s="135">
        <v>0.2</v>
      </c>
      <c r="AJ10" s="135"/>
      <c r="AK10" s="135"/>
      <c r="AL10" s="94">
        <v>4</v>
      </c>
      <c r="AM10" s="94"/>
      <c r="AN10" s="94"/>
      <c r="AO10" s="135">
        <v>0.1</v>
      </c>
      <c r="AP10" s="135"/>
      <c r="AQ10" s="135"/>
    </row>
    <row r="11" spans="1:43" ht="19.5" customHeight="1">
      <c r="A11" s="134" t="s">
        <v>29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06">
        <v>0</v>
      </c>
      <c r="O11" s="95"/>
      <c r="P11" s="95"/>
      <c r="Q11" s="135">
        <v>0</v>
      </c>
      <c r="R11" s="135"/>
      <c r="S11" s="135"/>
      <c r="T11" s="94">
        <v>0</v>
      </c>
      <c r="U11" s="94"/>
      <c r="V11" s="94"/>
      <c r="W11" s="135">
        <v>0</v>
      </c>
      <c r="X11" s="135"/>
      <c r="Y11" s="135"/>
      <c r="Z11" s="94">
        <v>0</v>
      </c>
      <c r="AA11" s="94"/>
      <c r="AB11" s="94"/>
      <c r="AC11" s="135">
        <v>0</v>
      </c>
      <c r="AD11" s="135"/>
      <c r="AE11" s="135"/>
      <c r="AF11" s="94">
        <v>0</v>
      </c>
      <c r="AG11" s="94"/>
      <c r="AH11" s="94"/>
      <c r="AI11" s="135">
        <v>0</v>
      </c>
      <c r="AJ11" s="135"/>
      <c r="AK11" s="135"/>
      <c r="AL11" s="94">
        <v>0</v>
      </c>
      <c r="AM11" s="94"/>
      <c r="AN11" s="94"/>
      <c r="AO11" s="135">
        <v>0</v>
      </c>
      <c r="AP11" s="135"/>
      <c r="AQ11" s="135"/>
    </row>
    <row r="12" spans="1:43" ht="19.5" customHeight="1">
      <c r="A12" s="134" t="s">
        <v>30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06">
        <v>7</v>
      </c>
      <c r="O12" s="95"/>
      <c r="P12" s="95"/>
      <c r="Q12" s="135">
        <v>1.6</v>
      </c>
      <c r="R12" s="135"/>
      <c r="S12" s="135"/>
      <c r="T12" s="94">
        <v>7</v>
      </c>
      <c r="U12" s="94"/>
      <c r="V12" s="94"/>
      <c r="W12" s="135">
        <v>1.1</v>
      </c>
      <c r="X12" s="135"/>
      <c r="Y12" s="135"/>
      <c r="Z12" s="94">
        <v>2</v>
      </c>
      <c r="AA12" s="94"/>
      <c r="AB12" s="94"/>
      <c r="AC12" s="135">
        <v>0.3</v>
      </c>
      <c r="AD12" s="135"/>
      <c r="AE12" s="135"/>
      <c r="AF12" s="94">
        <v>6</v>
      </c>
      <c r="AG12" s="94"/>
      <c r="AH12" s="94"/>
      <c r="AI12" s="135">
        <v>0.9</v>
      </c>
      <c r="AJ12" s="135"/>
      <c r="AK12" s="135"/>
      <c r="AL12" s="94">
        <v>4</v>
      </c>
      <c r="AM12" s="94"/>
      <c r="AN12" s="94"/>
      <c r="AO12" s="135">
        <v>0.2</v>
      </c>
      <c r="AP12" s="135"/>
      <c r="AQ12" s="135"/>
    </row>
    <row r="13" spans="1:43" ht="19.5" customHeight="1">
      <c r="A13" s="137" t="s">
        <v>31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06">
        <v>0</v>
      </c>
      <c r="O13" s="95"/>
      <c r="P13" s="95"/>
      <c r="Q13" s="135">
        <v>0</v>
      </c>
      <c r="R13" s="135"/>
      <c r="S13" s="135"/>
      <c r="T13" s="94">
        <v>0</v>
      </c>
      <c r="U13" s="94"/>
      <c r="V13" s="94"/>
      <c r="W13" s="135">
        <v>0</v>
      </c>
      <c r="X13" s="135"/>
      <c r="Y13" s="135"/>
      <c r="Z13" s="94">
        <v>0</v>
      </c>
      <c r="AA13" s="94"/>
      <c r="AB13" s="94"/>
      <c r="AC13" s="135">
        <v>0</v>
      </c>
      <c r="AD13" s="135"/>
      <c r="AE13" s="135"/>
      <c r="AF13" s="94">
        <v>0</v>
      </c>
      <c r="AG13" s="94"/>
      <c r="AH13" s="94"/>
      <c r="AI13" s="135">
        <v>0</v>
      </c>
      <c r="AJ13" s="135"/>
      <c r="AK13" s="135"/>
      <c r="AL13" s="94">
        <v>0</v>
      </c>
      <c r="AM13" s="94"/>
      <c r="AN13" s="94"/>
      <c r="AO13" s="135">
        <v>0</v>
      </c>
      <c r="AP13" s="135"/>
      <c r="AQ13" s="135"/>
    </row>
    <row r="14" spans="1:43" ht="19.5" customHeight="1">
      <c r="A14" s="134" t="s">
        <v>32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06">
        <v>0</v>
      </c>
      <c r="O14" s="95"/>
      <c r="P14" s="95"/>
      <c r="Q14" s="135">
        <v>0</v>
      </c>
      <c r="R14" s="135"/>
      <c r="S14" s="135"/>
      <c r="T14" s="94">
        <v>0</v>
      </c>
      <c r="U14" s="94"/>
      <c r="V14" s="94"/>
      <c r="W14" s="135">
        <v>0</v>
      </c>
      <c r="X14" s="135"/>
      <c r="Y14" s="135"/>
      <c r="Z14" s="94">
        <v>0</v>
      </c>
      <c r="AA14" s="94"/>
      <c r="AB14" s="94"/>
      <c r="AC14" s="135">
        <v>0</v>
      </c>
      <c r="AD14" s="135"/>
      <c r="AE14" s="135"/>
      <c r="AF14" s="94">
        <v>0</v>
      </c>
      <c r="AG14" s="94"/>
      <c r="AH14" s="94"/>
      <c r="AI14" s="135">
        <v>0</v>
      </c>
      <c r="AJ14" s="135"/>
      <c r="AK14" s="135"/>
      <c r="AL14" s="94">
        <v>0</v>
      </c>
      <c r="AM14" s="94"/>
      <c r="AN14" s="94"/>
      <c r="AO14" s="135">
        <v>0</v>
      </c>
      <c r="AP14" s="135"/>
      <c r="AQ14" s="135"/>
    </row>
    <row r="15" spans="1:43" ht="19.5" customHeight="1">
      <c r="A15" s="134" t="s">
        <v>33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06">
        <v>10</v>
      </c>
      <c r="O15" s="95"/>
      <c r="P15" s="95"/>
      <c r="Q15" s="135">
        <v>1.7</v>
      </c>
      <c r="R15" s="135"/>
      <c r="S15" s="135"/>
      <c r="T15" s="94">
        <v>5</v>
      </c>
      <c r="U15" s="94"/>
      <c r="V15" s="94"/>
      <c r="W15" s="135">
        <v>0.8</v>
      </c>
      <c r="X15" s="135"/>
      <c r="Y15" s="135"/>
      <c r="Z15" s="94">
        <v>5</v>
      </c>
      <c r="AA15" s="94"/>
      <c r="AB15" s="94"/>
      <c r="AC15" s="135">
        <v>1.2</v>
      </c>
      <c r="AD15" s="135"/>
      <c r="AE15" s="135"/>
      <c r="AF15" s="94">
        <v>1</v>
      </c>
      <c r="AG15" s="94"/>
      <c r="AH15" s="94"/>
      <c r="AI15" s="135">
        <v>0.2</v>
      </c>
      <c r="AJ15" s="135"/>
      <c r="AK15" s="135"/>
      <c r="AL15" s="94">
        <v>0</v>
      </c>
      <c r="AM15" s="94"/>
      <c r="AN15" s="94"/>
      <c r="AO15" s="135">
        <v>0</v>
      </c>
      <c r="AP15" s="135"/>
      <c r="AQ15" s="135"/>
    </row>
    <row r="16" spans="1:43" ht="19.5" customHeight="1">
      <c r="A16" s="139" t="s">
        <v>1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08">
        <v>18</v>
      </c>
      <c r="O16" s="101"/>
      <c r="P16" s="101"/>
      <c r="Q16" s="138">
        <v>11.6</v>
      </c>
      <c r="R16" s="138"/>
      <c r="S16" s="138"/>
      <c r="T16" s="101">
        <v>12</v>
      </c>
      <c r="U16" s="101"/>
      <c r="V16" s="101"/>
      <c r="W16" s="138">
        <v>2.6</v>
      </c>
      <c r="X16" s="138"/>
      <c r="Y16" s="138"/>
      <c r="Z16" s="101">
        <v>9</v>
      </c>
      <c r="AA16" s="101"/>
      <c r="AB16" s="101"/>
      <c r="AC16" s="138">
        <v>3.2</v>
      </c>
      <c r="AD16" s="138"/>
      <c r="AE16" s="138"/>
      <c r="AF16" s="101">
        <v>3</v>
      </c>
      <c r="AG16" s="101"/>
      <c r="AH16" s="101"/>
      <c r="AI16" s="138">
        <v>1.2</v>
      </c>
      <c r="AJ16" s="138"/>
      <c r="AK16" s="138"/>
      <c r="AL16" s="101">
        <v>8</v>
      </c>
      <c r="AM16" s="101"/>
      <c r="AN16" s="101"/>
      <c r="AO16" s="138">
        <v>4.8</v>
      </c>
      <c r="AP16" s="138"/>
      <c r="AQ16" s="138"/>
    </row>
    <row r="17" spans="1:43" ht="15" customHeight="1">
      <c r="A17" s="1" t="s">
        <v>40</v>
      </c>
      <c r="AQ17" s="4" t="s">
        <v>34</v>
      </c>
    </row>
  </sheetData>
  <sheetProtection/>
  <mergeCells count="127">
    <mergeCell ref="AC16:AE16"/>
    <mergeCell ref="AF16:AH16"/>
    <mergeCell ref="AI16:AK16"/>
    <mergeCell ref="AL16:AN16"/>
    <mergeCell ref="AO16:AQ16"/>
    <mergeCell ref="A16:M16"/>
    <mergeCell ref="N16:P16"/>
    <mergeCell ref="Q16:S16"/>
    <mergeCell ref="T16:V16"/>
    <mergeCell ref="W16:Y16"/>
    <mergeCell ref="Z16:AB16"/>
    <mergeCell ref="Z15:AB15"/>
    <mergeCell ref="AC15:AE15"/>
    <mergeCell ref="AF15:AH15"/>
    <mergeCell ref="AI15:AK15"/>
    <mergeCell ref="AL15:AN15"/>
    <mergeCell ref="AO15:AQ15"/>
    <mergeCell ref="AC14:AE14"/>
    <mergeCell ref="AF14:AH14"/>
    <mergeCell ref="AI14:AK14"/>
    <mergeCell ref="AL14:AN14"/>
    <mergeCell ref="AO14:AQ14"/>
    <mergeCell ref="A15:M15"/>
    <mergeCell ref="N15:P15"/>
    <mergeCell ref="Q15:S15"/>
    <mergeCell ref="T15:V15"/>
    <mergeCell ref="W15:Y15"/>
    <mergeCell ref="A14:M14"/>
    <mergeCell ref="N14:P14"/>
    <mergeCell ref="Q14:S14"/>
    <mergeCell ref="T14:V14"/>
    <mergeCell ref="W14:Y14"/>
    <mergeCell ref="Z14:AB14"/>
    <mergeCell ref="Z13:AB13"/>
    <mergeCell ref="AC13:AE13"/>
    <mergeCell ref="AF13:AH13"/>
    <mergeCell ref="AI13:AK13"/>
    <mergeCell ref="AL13:AN13"/>
    <mergeCell ref="AO13:AQ13"/>
    <mergeCell ref="AC12:AE12"/>
    <mergeCell ref="AF12:AH12"/>
    <mergeCell ref="AI12:AK12"/>
    <mergeCell ref="AL12:AN12"/>
    <mergeCell ref="AO12:AQ12"/>
    <mergeCell ref="A13:M13"/>
    <mergeCell ref="N13:P13"/>
    <mergeCell ref="Q13:S13"/>
    <mergeCell ref="T13:V13"/>
    <mergeCell ref="W13:Y13"/>
    <mergeCell ref="A12:M12"/>
    <mergeCell ref="N12:P12"/>
    <mergeCell ref="Q12:S12"/>
    <mergeCell ref="T12:V12"/>
    <mergeCell ref="W12:Y12"/>
    <mergeCell ref="Z12:AB12"/>
    <mergeCell ref="Z11:AB11"/>
    <mergeCell ref="AC11:AE11"/>
    <mergeCell ref="AF11:AH11"/>
    <mergeCell ref="AI11:AK11"/>
    <mergeCell ref="AL11:AN11"/>
    <mergeCell ref="AO11:AQ11"/>
    <mergeCell ref="AC10:AE10"/>
    <mergeCell ref="AF10:AH10"/>
    <mergeCell ref="AI10:AK10"/>
    <mergeCell ref="AL10:AN10"/>
    <mergeCell ref="AO10:AQ10"/>
    <mergeCell ref="A11:M11"/>
    <mergeCell ref="N11:P11"/>
    <mergeCell ref="Q11:S11"/>
    <mergeCell ref="T11:V11"/>
    <mergeCell ref="W11:Y11"/>
    <mergeCell ref="AF9:AH9"/>
    <mergeCell ref="AI9:AK9"/>
    <mergeCell ref="AL9:AN9"/>
    <mergeCell ref="AO9:AQ9"/>
    <mergeCell ref="A10:M10"/>
    <mergeCell ref="N10:P10"/>
    <mergeCell ref="Q10:S10"/>
    <mergeCell ref="T10:V10"/>
    <mergeCell ref="W10:Y10"/>
    <mergeCell ref="Z10:AB10"/>
    <mergeCell ref="AI8:AK8"/>
    <mergeCell ref="AL8:AN8"/>
    <mergeCell ref="AO8:AQ8"/>
    <mergeCell ref="A9:M9"/>
    <mergeCell ref="N9:P9"/>
    <mergeCell ref="Q9:S9"/>
    <mergeCell ref="T9:V9"/>
    <mergeCell ref="W9:Y9"/>
    <mergeCell ref="Z9:AB9"/>
    <mergeCell ref="AC9:AE9"/>
    <mergeCell ref="AL7:AN7"/>
    <mergeCell ref="AO7:AQ7"/>
    <mergeCell ref="A8:M8"/>
    <mergeCell ref="N8:P8"/>
    <mergeCell ref="Q8:S8"/>
    <mergeCell ref="T8:V8"/>
    <mergeCell ref="W8:Y8"/>
    <mergeCell ref="Z8:AB8"/>
    <mergeCell ref="AC8:AE8"/>
    <mergeCell ref="AF8:AH8"/>
    <mergeCell ref="AO6:AQ6"/>
    <mergeCell ref="A7:M7"/>
    <mergeCell ref="N7:P7"/>
    <mergeCell ref="Q7:S7"/>
    <mergeCell ref="T7:V7"/>
    <mergeCell ref="W7:Y7"/>
    <mergeCell ref="Z7:AB7"/>
    <mergeCell ref="AC7:AE7"/>
    <mergeCell ref="AF7:AH7"/>
    <mergeCell ref="AI7:AK7"/>
    <mergeCell ref="W6:Y6"/>
    <mergeCell ref="Z6:AB6"/>
    <mergeCell ref="AC6:AE6"/>
    <mergeCell ref="AF6:AH6"/>
    <mergeCell ref="AI6:AK6"/>
    <mergeCell ref="AL6:AN6"/>
    <mergeCell ref="A3:AQ3"/>
    <mergeCell ref="A5:M6"/>
    <mergeCell ref="N5:S5"/>
    <mergeCell ref="T5:Y5"/>
    <mergeCell ref="Z5:AE5"/>
    <mergeCell ref="AF5:AK5"/>
    <mergeCell ref="AL5:AQ5"/>
    <mergeCell ref="N6:P6"/>
    <mergeCell ref="Q6:S6"/>
    <mergeCell ref="T6:V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24" customWidth="1"/>
    <col min="2" max="2" width="7.375" style="24" customWidth="1"/>
    <col min="3" max="3" width="7.625" style="24" customWidth="1"/>
    <col min="4" max="4" width="7.375" style="24" customWidth="1"/>
    <col min="5" max="5" width="7.625" style="24" customWidth="1"/>
    <col min="6" max="6" width="7.375" style="24" customWidth="1"/>
    <col min="7" max="7" width="7.625" style="24" customWidth="1"/>
    <col min="8" max="8" width="7.375" style="24" customWidth="1"/>
    <col min="9" max="9" width="7.625" style="24" customWidth="1"/>
    <col min="10" max="10" width="7.375" style="24" customWidth="1"/>
    <col min="11" max="11" width="7.625" style="24" customWidth="1"/>
    <col min="12" max="16384" width="9.00390625" style="24" customWidth="1"/>
  </cols>
  <sheetData>
    <row r="1" spans="8:11" ht="15" customHeight="1">
      <c r="H1" s="25"/>
      <c r="I1" s="26"/>
      <c r="K1" s="26"/>
    </row>
    <row r="2" ht="15" customHeight="1"/>
    <row r="3" spans="1:11" ht="16.5" customHeight="1">
      <c r="A3" s="141" t="s">
        <v>41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4" customHeight="1">
      <c r="A4" s="27"/>
      <c r="K4" s="49" t="s">
        <v>116</v>
      </c>
    </row>
    <row r="5" spans="1:11" ht="15" customHeight="1">
      <c r="A5" s="143" t="s">
        <v>49</v>
      </c>
      <c r="B5" s="146" t="s">
        <v>119</v>
      </c>
      <c r="C5" s="147"/>
      <c r="D5" s="146" t="s">
        <v>112</v>
      </c>
      <c r="E5" s="147"/>
      <c r="F5" s="146" t="s">
        <v>113</v>
      </c>
      <c r="G5" s="147"/>
      <c r="H5" s="146" t="s">
        <v>114</v>
      </c>
      <c r="I5" s="147"/>
      <c r="J5" s="150" t="s">
        <v>115</v>
      </c>
      <c r="K5" s="151"/>
    </row>
    <row r="6" spans="1:11" ht="15" customHeight="1">
      <c r="A6" s="144"/>
      <c r="B6" s="148"/>
      <c r="C6" s="149"/>
      <c r="D6" s="148"/>
      <c r="E6" s="149"/>
      <c r="F6" s="148"/>
      <c r="G6" s="149"/>
      <c r="H6" s="148"/>
      <c r="I6" s="149"/>
      <c r="J6" s="152"/>
      <c r="K6" s="153"/>
    </row>
    <row r="7" spans="1:11" ht="16.5" customHeight="1">
      <c r="A7" s="145"/>
      <c r="B7" s="28" t="s">
        <v>8</v>
      </c>
      <c r="C7" s="29" t="s">
        <v>12</v>
      </c>
      <c r="D7" s="28" t="s">
        <v>8</v>
      </c>
      <c r="E7" s="29" t="s">
        <v>12</v>
      </c>
      <c r="F7" s="28" t="s">
        <v>8</v>
      </c>
      <c r="G7" s="29" t="s">
        <v>12</v>
      </c>
      <c r="H7" s="28" t="s">
        <v>8</v>
      </c>
      <c r="I7" s="29" t="s">
        <v>12</v>
      </c>
      <c r="J7" s="28" t="s">
        <v>8</v>
      </c>
      <c r="K7" s="29" t="s">
        <v>12</v>
      </c>
    </row>
    <row r="8" spans="1:11" ht="24" customHeight="1">
      <c r="A8" s="30" t="s">
        <v>5</v>
      </c>
      <c r="B8" s="53">
        <v>86</v>
      </c>
      <c r="C8" s="31">
        <v>399</v>
      </c>
      <c r="D8" s="31">
        <v>75</v>
      </c>
      <c r="E8" s="31">
        <v>352</v>
      </c>
      <c r="F8" s="31">
        <v>65</v>
      </c>
      <c r="G8" s="31">
        <v>312</v>
      </c>
      <c r="H8" s="31">
        <v>60</v>
      </c>
      <c r="I8" s="31">
        <v>272</v>
      </c>
      <c r="J8" s="32">
        <v>65</v>
      </c>
      <c r="K8" s="32">
        <v>291</v>
      </c>
    </row>
    <row r="9" spans="1:11" ht="24" customHeight="1">
      <c r="A9" s="30" t="s">
        <v>6</v>
      </c>
      <c r="B9" s="54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2">
        <v>0</v>
      </c>
      <c r="K9" s="32">
        <v>0</v>
      </c>
    </row>
    <row r="10" spans="1:11" ht="24" customHeight="1">
      <c r="A10" s="30" t="s">
        <v>105</v>
      </c>
      <c r="B10" s="54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2">
        <v>0</v>
      </c>
      <c r="K10" s="32">
        <v>0</v>
      </c>
    </row>
    <row r="11" spans="1:11" ht="24" customHeight="1">
      <c r="A11" s="30" t="s">
        <v>7</v>
      </c>
      <c r="B11" s="55">
        <v>6</v>
      </c>
      <c r="C11" s="33">
        <v>15</v>
      </c>
      <c r="D11" s="33" t="s">
        <v>10</v>
      </c>
      <c r="E11" s="33" t="s">
        <v>10</v>
      </c>
      <c r="F11" s="33">
        <v>8</v>
      </c>
      <c r="G11" s="33">
        <v>20</v>
      </c>
      <c r="H11" s="33">
        <v>2</v>
      </c>
      <c r="I11" s="33">
        <v>4</v>
      </c>
      <c r="J11" s="34">
        <v>2</v>
      </c>
      <c r="K11" s="34">
        <v>4</v>
      </c>
    </row>
    <row r="12" spans="1:11" ht="24" customHeight="1">
      <c r="A12" s="30" t="s">
        <v>106</v>
      </c>
      <c r="B12" s="55">
        <v>0</v>
      </c>
      <c r="C12" s="33">
        <v>0</v>
      </c>
      <c r="D12" s="33">
        <v>0</v>
      </c>
      <c r="E12" s="33">
        <v>0</v>
      </c>
      <c r="F12" s="33" t="s">
        <v>10</v>
      </c>
      <c r="G12" s="33" t="s">
        <v>10</v>
      </c>
      <c r="H12" s="33" t="s">
        <v>10</v>
      </c>
      <c r="I12" s="33" t="s">
        <v>10</v>
      </c>
      <c r="J12" s="34" t="s">
        <v>100</v>
      </c>
      <c r="K12" s="34" t="s">
        <v>100</v>
      </c>
    </row>
    <row r="13" spans="1:11" ht="24" customHeight="1">
      <c r="A13" s="30" t="s">
        <v>107</v>
      </c>
      <c r="B13" s="55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4">
        <v>0</v>
      </c>
      <c r="K13" s="34">
        <v>0</v>
      </c>
    </row>
    <row r="14" spans="1:11" ht="24" customHeight="1">
      <c r="A14" s="30" t="s">
        <v>108</v>
      </c>
      <c r="B14" s="55" t="s">
        <v>10</v>
      </c>
      <c r="C14" s="33" t="s">
        <v>10</v>
      </c>
      <c r="D14" s="33">
        <v>0</v>
      </c>
      <c r="E14" s="57">
        <v>0</v>
      </c>
      <c r="F14" s="57" t="s">
        <v>10</v>
      </c>
      <c r="G14" s="33" t="s">
        <v>10</v>
      </c>
      <c r="H14" s="33">
        <v>0</v>
      </c>
      <c r="I14" s="33">
        <v>0</v>
      </c>
      <c r="J14" s="34">
        <v>0</v>
      </c>
      <c r="K14" s="34">
        <v>0</v>
      </c>
    </row>
    <row r="15" spans="1:11" s="35" customFormat="1" ht="24" customHeight="1">
      <c r="A15" s="30" t="s">
        <v>109</v>
      </c>
      <c r="B15" s="55">
        <v>64</v>
      </c>
      <c r="C15" s="33">
        <v>2370</v>
      </c>
      <c r="D15" s="33">
        <v>40</v>
      </c>
      <c r="E15" s="33">
        <v>1360</v>
      </c>
      <c r="F15" s="33">
        <v>42</v>
      </c>
      <c r="G15" s="33">
        <v>1450</v>
      </c>
      <c r="H15" s="33">
        <v>37</v>
      </c>
      <c r="I15" s="33">
        <v>1250</v>
      </c>
      <c r="J15" s="34">
        <v>37</v>
      </c>
      <c r="K15" s="34">
        <v>1200</v>
      </c>
    </row>
    <row r="16" spans="1:11" s="35" customFormat="1" ht="24" customHeight="1">
      <c r="A16" s="30" t="s">
        <v>110</v>
      </c>
      <c r="B16" s="55">
        <v>59</v>
      </c>
      <c r="C16" s="33">
        <v>2210</v>
      </c>
      <c r="D16" s="33">
        <v>62</v>
      </c>
      <c r="E16" s="33">
        <v>2330</v>
      </c>
      <c r="F16" s="33">
        <v>63</v>
      </c>
      <c r="G16" s="33">
        <v>2380</v>
      </c>
      <c r="H16" s="33">
        <v>66</v>
      </c>
      <c r="I16" s="33">
        <v>2460</v>
      </c>
      <c r="J16" s="34">
        <v>53</v>
      </c>
      <c r="K16" s="34">
        <v>1590</v>
      </c>
    </row>
    <row r="17" spans="1:11" s="35" customFormat="1" ht="24" customHeight="1">
      <c r="A17" s="30" t="s">
        <v>111</v>
      </c>
      <c r="B17" s="55">
        <v>108</v>
      </c>
      <c r="C17" s="33">
        <v>3170</v>
      </c>
      <c r="D17" s="33">
        <v>94</v>
      </c>
      <c r="E17" s="33">
        <v>2770</v>
      </c>
      <c r="F17" s="33">
        <v>104</v>
      </c>
      <c r="G17" s="33">
        <v>3060</v>
      </c>
      <c r="H17" s="33">
        <v>96</v>
      </c>
      <c r="I17" s="33">
        <v>2820</v>
      </c>
      <c r="J17" s="34">
        <v>79</v>
      </c>
      <c r="K17" s="34">
        <v>2320</v>
      </c>
    </row>
    <row r="18" spans="1:11" ht="24" customHeight="1">
      <c r="A18" s="50" t="s">
        <v>38</v>
      </c>
      <c r="B18" s="56">
        <v>476</v>
      </c>
      <c r="C18" s="51">
        <v>14300</v>
      </c>
      <c r="D18" s="51">
        <v>477</v>
      </c>
      <c r="E18" s="51">
        <v>12900</v>
      </c>
      <c r="F18" s="51">
        <v>450</v>
      </c>
      <c r="G18" s="51">
        <v>12100</v>
      </c>
      <c r="H18" s="51">
        <v>447</v>
      </c>
      <c r="I18" s="51">
        <v>12400</v>
      </c>
      <c r="J18" s="52">
        <v>435</v>
      </c>
      <c r="K18" s="52">
        <v>12000</v>
      </c>
    </row>
    <row r="19" spans="1:11" ht="15" customHeight="1">
      <c r="A19" s="24" t="s">
        <v>123</v>
      </c>
      <c r="K19" s="36" t="s">
        <v>118</v>
      </c>
    </row>
  </sheetData>
  <sheetProtection/>
  <mergeCells count="7">
    <mergeCell ref="A3:K3"/>
    <mergeCell ref="A5:A7"/>
    <mergeCell ref="B5:C6"/>
    <mergeCell ref="D5:E6"/>
    <mergeCell ref="F5:G6"/>
    <mergeCell ref="H5:I6"/>
    <mergeCell ref="J5:K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</dc:creator>
  <cp:keywords/>
  <dc:description/>
  <cp:lastModifiedBy>user</cp:lastModifiedBy>
  <cp:lastPrinted>2018-04-17T05:57:51Z</cp:lastPrinted>
  <dcterms:created xsi:type="dcterms:W3CDTF">1997-01-08T22:48:59Z</dcterms:created>
  <dcterms:modified xsi:type="dcterms:W3CDTF">2020-07-15T05:58:38Z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