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activeTab="0"/>
  </bookViews>
  <sheets>
    <sheet name="目次" sheetId="1" r:id="rId1"/>
    <sheet name="F" sheetId="2" r:id="rId2"/>
    <sheet name="40" sheetId="3" r:id="rId3"/>
    <sheet name="41" sheetId="4" r:id="rId4"/>
    <sheet name="42" sheetId="5" r:id="rId5"/>
    <sheet name="43" sheetId="6" r:id="rId6"/>
    <sheet name="44" sheetId="7" r:id="rId7"/>
  </sheets>
  <definedNames>
    <definedName name="_xlnm.Print_Area" localSheetId="2">'40'!$A$1:$AR$25</definedName>
    <definedName name="_xlnm.Print_Area" localSheetId="3">'41'!$A$1:$AR$25</definedName>
    <definedName name="_xlnm.Print_Area" localSheetId="4">'42'!$A$1:$AN$26</definedName>
    <definedName name="_xlnm.Print_Area" localSheetId="5">'43'!$A$1:$AN$27</definedName>
    <definedName name="_xlnm.Print_Area" localSheetId="6">'44'!$A$1:$K$41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<sst xmlns="http://schemas.openxmlformats.org/spreadsheetml/2006/main" count="189" uniqueCount="152">
  <si>
    <t>階　　　　　層</t>
  </si>
  <si>
    <t>200 トン以上</t>
  </si>
  <si>
    <t>大型定置網</t>
  </si>
  <si>
    <t>小型定置網</t>
  </si>
  <si>
    <t>海面養殖</t>
  </si>
  <si>
    <t>総数</t>
  </si>
  <si>
    <t>底びき網</t>
  </si>
  <si>
    <t>…</t>
  </si>
  <si>
    <t>石　崎</t>
  </si>
  <si>
    <t>銭亀沢</t>
  </si>
  <si>
    <t>宇　賀</t>
  </si>
  <si>
    <t>根　崎</t>
  </si>
  <si>
    <t>函　館</t>
  </si>
  <si>
    <t>男</t>
  </si>
  <si>
    <t>魚類</t>
  </si>
  <si>
    <t>その他魚類</t>
  </si>
  <si>
    <t>水産動物</t>
  </si>
  <si>
    <t>たこ</t>
  </si>
  <si>
    <t>その他水産動物</t>
  </si>
  <si>
    <t>貝類</t>
  </si>
  <si>
    <t>その他貝類</t>
  </si>
  <si>
    <t>海藻</t>
  </si>
  <si>
    <t xml:space="preserve">  1  ～    3</t>
  </si>
  <si>
    <t xml:space="preserve">  3  ～    5</t>
  </si>
  <si>
    <t xml:space="preserve">  5  ～   10</t>
  </si>
  <si>
    <t xml:space="preserve"> 10  ～   30</t>
  </si>
  <si>
    <t xml:space="preserve"> 30  ～  100</t>
  </si>
  <si>
    <t>100  ～  200</t>
  </si>
  <si>
    <t>いわし</t>
  </si>
  <si>
    <t>さけ</t>
  </si>
  <si>
    <t>ます</t>
  </si>
  <si>
    <t>たら</t>
  </si>
  <si>
    <t>ほっけ</t>
  </si>
  <si>
    <t>さば</t>
  </si>
  <si>
    <t>さんま</t>
  </si>
  <si>
    <t>ひらめ</t>
  </si>
  <si>
    <t>かれい</t>
  </si>
  <si>
    <t>まぐろ</t>
  </si>
  <si>
    <t>ぶり</t>
  </si>
  <si>
    <t>いか</t>
  </si>
  <si>
    <t>なまこ</t>
  </si>
  <si>
    <t>かに</t>
  </si>
  <si>
    <t>うに</t>
  </si>
  <si>
    <t>あわび</t>
  </si>
  <si>
    <t>つぶ</t>
  </si>
  <si>
    <t>こんぶ</t>
  </si>
  <si>
    <t>わかめ</t>
  </si>
  <si>
    <t>漁業就業者数</t>
  </si>
  <si>
    <t>(資料：漁業センサス)</t>
  </si>
  <si>
    <t>さけ定置網</t>
  </si>
  <si>
    <t>東戸井（15年は戸井町）</t>
  </si>
  <si>
    <t>恵　山（15年は恵山町）</t>
  </si>
  <si>
    <t>椴法華（15年は椴法華村）</t>
  </si>
  <si>
    <t>大　船（15年は南茅部町）</t>
  </si>
  <si>
    <t>漁　業　地　区</t>
  </si>
  <si>
    <t>小　安（　　〃　　　）</t>
  </si>
  <si>
    <t>古武井（　　〃　　　）</t>
  </si>
  <si>
    <t>尻岸内（　　〃　　　）</t>
  </si>
  <si>
    <t>臼　尻（　　　〃　　　）</t>
  </si>
  <si>
    <t>安　浦（　　　〃　　　）</t>
  </si>
  <si>
    <t>川　汲（　　　〃　　　）</t>
  </si>
  <si>
    <t>尾札部（　　　〃　　　）</t>
  </si>
  <si>
    <t>木　直（　　　〃　　　）</t>
  </si>
  <si>
    <t>女</t>
  </si>
  <si>
    <t>戸井西部（　　〃　　）　</t>
  </si>
  <si>
    <t>　函 館 市 全 域</t>
  </si>
  <si>
    <t>　(資料：漁業センサス)</t>
  </si>
  <si>
    <t>男女別および年齢別</t>
  </si>
  <si>
    <t>　自営・
　雇われ別</t>
  </si>
  <si>
    <t>総　　　　　　数</t>
  </si>
  <si>
    <t>区　　　　　分</t>
  </si>
  <si>
    <t>数　量</t>
  </si>
  <si>
    <t>金　額</t>
  </si>
  <si>
    <r>
      <t>４０　　</t>
    </r>
    <r>
      <rPr>
        <sz val="12"/>
        <rFont val="ＭＳ 明朝"/>
        <family val="1"/>
      </rPr>
      <t>経 営 体 階 層 別 漁 業 経 営 体 数</t>
    </r>
  </si>
  <si>
    <r>
      <t>４１　　</t>
    </r>
    <r>
      <rPr>
        <sz val="12"/>
        <rFont val="ＭＳ 明朝"/>
        <family val="1"/>
      </rPr>
      <t>漁 業 種 類 別 漁 業 経 営 体 数</t>
    </r>
  </si>
  <si>
    <t>無動力漁船のみ</t>
  </si>
  <si>
    <t>船外機付漁船</t>
  </si>
  <si>
    <t>動力漁船使用</t>
  </si>
  <si>
    <t>船びき網</t>
  </si>
  <si>
    <t>まき網</t>
  </si>
  <si>
    <t>刺網</t>
  </si>
  <si>
    <t>さんま棒受網</t>
  </si>
  <si>
    <t>大型定置網</t>
  </si>
  <si>
    <t>さけ定置網</t>
  </si>
  <si>
    <t>その他の網漁業</t>
  </si>
  <si>
    <t>はえ縄</t>
  </si>
  <si>
    <t>釣</t>
  </si>
  <si>
    <t>小型捕鯨</t>
  </si>
  <si>
    <t>潜水器漁業</t>
  </si>
  <si>
    <t>採貝・採藻</t>
  </si>
  <si>
    <t>その他の漁業</t>
  </si>
  <si>
    <t>（資料：漁業センサス)</t>
  </si>
  <si>
    <t xml:space="preserve">  種　     　　類</t>
  </si>
  <si>
    <t>総数</t>
  </si>
  <si>
    <t>漁船非使用</t>
  </si>
  <si>
    <r>
      <t>４２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自営・雇われ別，男女別・年齢階層別漁業就業者数</t>
    </r>
  </si>
  <si>
    <r>
      <t>４３　　</t>
    </r>
    <r>
      <rPr>
        <sz val="12"/>
        <rFont val="ＭＳ 明朝"/>
        <family val="1"/>
      </rPr>
      <t>漁業地区別漁業経営体数，漁業就業者数</t>
    </r>
  </si>
  <si>
    <t>(単位：経営体）</t>
  </si>
  <si>
    <t>(単位：人）</t>
  </si>
  <si>
    <t>(単位：経営体，人）</t>
  </si>
  <si>
    <t>日　浦（　　〃　　　）</t>
  </si>
  <si>
    <t>漁
船
使
用</t>
  </si>
  <si>
    <t xml:space="preserve">   1 トン 未満</t>
  </si>
  <si>
    <t>自営のみ</t>
  </si>
  <si>
    <t>雇われ</t>
  </si>
  <si>
    <t>漁業経営体</t>
  </si>
  <si>
    <t xml:space="preserve">       15　～　19歳</t>
  </si>
  <si>
    <t xml:space="preserve">       20　～　29</t>
  </si>
  <si>
    <t>　 　  30　～　39</t>
  </si>
  <si>
    <t>　　   40　～　49</t>
  </si>
  <si>
    <t>　　   50　～　59</t>
  </si>
  <si>
    <t>　　   60　～　69</t>
  </si>
  <si>
    <t>　　   70 歳 以 上</t>
  </si>
  <si>
    <t>　　   15　～　19歳</t>
  </si>
  <si>
    <t>　　 　20　～　29</t>
  </si>
  <si>
    <t xml:space="preserve">       30　～　39</t>
  </si>
  <si>
    <t xml:space="preserve"> 　　  60　～　69</t>
  </si>
  <si>
    <t xml:space="preserve">       70 歳 以 上</t>
  </si>
  <si>
    <t xml:space="preserve">           計</t>
  </si>
  <si>
    <t>（注）　１　属地主義による。</t>
  </si>
  <si>
    <t>その他海藻類</t>
  </si>
  <si>
    <t>(資料：北海道水産林務部総務課「北海道水産現勢」）</t>
  </si>
  <si>
    <t>魚　　　種</t>
  </si>
  <si>
    <t xml:space="preserve">総数 </t>
  </si>
  <si>
    <t>くじら</t>
  </si>
  <si>
    <r>
      <t>４４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魚　　種　　別　　生　　産　　高</t>
    </r>
  </si>
  <si>
    <t>　　　　２　金額の単位を万円から千円に変更した。</t>
  </si>
  <si>
    <t>　　　　３　単位未満を四捨五入しているため，合計と内訳の計が一致しない場合がある。</t>
  </si>
  <si>
    <t>トン</t>
  </si>
  <si>
    <t>千円</t>
  </si>
  <si>
    <t>平成15年</t>
  </si>
  <si>
    <t>20年</t>
  </si>
  <si>
    <t>25年</t>
  </si>
  <si>
    <t>平成15年</t>
  </si>
  <si>
    <t>20年</t>
  </si>
  <si>
    <t>26年</t>
  </si>
  <si>
    <t>27年</t>
  </si>
  <si>
    <t>28年</t>
  </si>
  <si>
    <t>平成25年</t>
  </si>
  <si>
    <t>29年</t>
  </si>
  <si>
    <t>（注）　１　各年１１月１日現在　</t>
  </si>
  <si>
    <t>　　　　２　平成１５年は戸井町，恵山町，椴法華村，南茅部町を含む。</t>
  </si>
  <si>
    <t>　　　　３　平成１５年の船外機付漁船のみを使用した経営体については，すべて１トン未満階層とした。</t>
  </si>
  <si>
    <t>（注）　各年１１月１日現在　</t>
  </si>
  <si>
    <t>さめ類</t>
  </si>
  <si>
    <t>　Ｆ　水　　産　　業</t>
  </si>
  <si>
    <t>Ｆ　水産業</t>
  </si>
  <si>
    <t>40　経営体階層別漁業経営体数</t>
  </si>
  <si>
    <t>41　漁業種類別漁業経営体数</t>
  </si>
  <si>
    <t>42　自営・雇われ別，男女別・年齢階層別漁業就業者数</t>
  </si>
  <si>
    <t>43　漁業地区別漁業経営体数，漁業就業者数</t>
  </si>
  <si>
    <t>44　魚種別漁獲高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</si>
</sst>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;_ * \-#,##0\ ;_ * &quot;-&quot;_ ;_ @_ "/>
    <numFmt numFmtId="177" formatCode="#\ ##0"/>
    <numFmt numFmtId="178" formatCode="\ * #\ ##0_ ;\ * \-#\ ##0_;_ * &quot;-&quot;_ ;_ @_ "/>
    <numFmt numFmtId="179" formatCode="#\ ###\ ##0"/>
    <numFmt numFmtId="180" formatCode="_ * #\ ##0_ ;_ * \-#\ ##0_ ;_ * &quot;-&quot;_ ;_ @_ "/>
    <numFmt numFmtId="181" formatCode="###,###,##0\ ;\-###,###,##0\ ;&quot;0 &quot;;&quot;- &quot;"/>
    <numFmt numFmtId="182" formatCode="#\ ###\ ##0;&quot;△&quot;#\ ###\ ##0;&quot;-&quot;;"/>
    <numFmt numFmtId="183" formatCode="#\ ###\ ##0;&quot;△&quot;#\ ###\ ##0;&quot;-&quot;;@"/>
    <numFmt numFmtId="184" formatCode="#\ ###\ ##0;&quot;△&quot;#\ ###\ ##0;"/>
    <numFmt numFmtId="185" formatCode="0.0_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14"/>
      <name val="ＤＦ平成明朝体W7"/>
      <family val="1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sz val="12"/>
      <name val="ＤＨＰ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>
        <color indexed="63"/>
      </bottom>
    </border>
    <border>
      <left/>
      <right/>
      <top style="hair"/>
      <bottom/>
    </border>
    <border>
      <left style="hair"/>
      <right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thin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/>
      <top style="thin"/>
      <bottom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80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wrapText="1"/>
    </xf>
    <xf numFmtId="0" fontId="3" fillId="0" borderId="11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65" applyFont="1" applyFill="1" applyBorder="1" applyAlignment="1">
      <alignment horizontal="right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82" fontId="9" fillId="0" borderId="0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2" fontId="9" fillId="0" borderId="14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182" fontId="14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2" fontId="9" fillId="0" borderId="14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15" fillId="0" borderId="16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distributed" vertical="center"/>
    </xf>
    <xf numFmtId="182" fontId="14" fillId="0" borderId="17" xfId="0" applyNumberFormat="1" applyFont="1" applyFill="1" applyBorder="1" applyAlignment="1">
      <alignment vertical="center"/>
    </xf>
    <xf numFmtId="182" fontId="14" fillId="0" borderId="1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right"/>
    </xf>
    <xf numFmtId="0" fontId="16" fillId="0" borderId="0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vertical="center"/>
      <protection/>
    </xf>
    <xf numFmtId="0" fontId="16" fillId="0" borderId="0" xfId="66" applyFont="1" applyBorder="1" applyAlignment="1">
      <alignment vertical="center"/>
      <protection/>
    </xf>
    <xf numFmtId="0" fontId="0" fillId="0" borderId="0" xfId="66" applyBorder="1" applyAlignment="1">
      <alignment vertical="center"/>
      <protection/>
    </xf>
    <xf numFmtId="0" fontId="16" fillId="0" borderId="0" xfId="66" applyFont="1" applyBorder="1" applyAlignment="1">
      <alignment horizontal="distributed" vertical="center"/>
      <protection/>
    </xf>
    <xf numFmtId="0" fontId="19" fillId="0" borderId="18" xfId="66" applyFont="1" applyBorder="1" applyAlignment="1">
      <alignment horizontal="distributed" vertical="center"/>
      <protection/>
    </xf>
    <xf numFmtId="0" fontId="0" fillId="0" borderId="18" xfId="66" applyBorder="1" applyAlignment="1">
      <alignment vertical="center"/>
      <protection/>
    </xf>
    <xf numFmtId="0" fontId="4" fillId="0" borderId="18" xfId="66" applyFont="1" applyFill="1" applyBorder="1" applyAlignment="1">
      <alignment vertical="center"/>
      <protection/>
    </xf>
    <xf numFmtId="0" fontId="19" fillId="0" borderId="0" xfId="66" applyFont="1" applyBorder="1" applyAlignment="1">
      <alignment horizontal="distributed" vertical="center"/>
      <protection/>
    </xf>
    <xf numFmtId="0" fontId="4" fillId="0" borderId="0" xfId="66" applyFont="1" applyBorder="1" applyAlignment="1">
      <alignment horizontal="distributed" vertical="center"/>
      <protection/>
    </xf>
    <xf numFmtId="0" fontId="17" fillId="0" borderId="0" xfId="66" applyFont="1" applyBorder="1" applyAlignment="1">
      <alignment/>
      <protection/>
    </xf>
    <xf numFmtId="0" fontId="18" fillId="0" borderId="0" xfId="0" applyFont="1" applyAlignment="1">
      <alignment/>
    </xf>
    <xf numFmtId="0" fontId="12" fillId="0" borderId="0" xfId="0" applyFont="1" applyFill="1" applyAlignment="1">
      <alignment horizontal="left" vertical="center" indent="11"/>
    </xf>
    <xf numFmtId="183" fontId="3" fillId="0" borderId="0" xfId="0" applyNumberFormat="1" applyFont="1" applyFill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distributed" wrapText="1"/>
    </xf>
    <xf numFmtId="0" fontId="3" fillId="0" borderId="19" xfId="0" applyFont="1" applyFill="1" applyBorder="1" applyAlignment="1">
      <alignment horizontal="center" vertical="distributed" wrapText="1"/>
    </xf>
    <xf numFmtId="0" fontId="3" fillId="0" borderId="11" xfId="0" applyFont="1" applyFill="1" applyBorder="1" applyAlignment="1">
      <alignment horizontal="center" vertical="distributed" wrapText="1"/>
    </xf>
    <xf numFmtId="0" fontId="3" fillId="0" borderId="20" xfId="0" applyFont="1" applyFill="1" applyBorder="1" applyAlignment="1">
      <alignment horizontal="center" vertical="distributed" wrapText="1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23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center" vertical="distributed" textRotation="255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27" xfId="0" applyFont="1" applyFill="1" applyBorder="1" applyAlignment="1">
      <alignment horizontal="distributed" vertical="center" indent="2"/>
    </xf>
    <xf numFmtId="182" fontId="3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wrapText="1" indent="2"/>
    </xf>
    <xf numFmtId="0" fontId="3" fillId="0" borderId="19" xfId="0" applyFont="1" applyFill="1" applyBorder="1" applyAlignment="1">
      <alignment horizontal="distributed" vertical="center" wrapText="1" indent="2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distributed" vertical="center" indent="1"/>
    </xf>
    <xf numFmtId="182" fontId="8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2" fontId="3" fillId="0" borderId="14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82" fontId="8" fillId="0" borderId="14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22" xfId="0" applyFont="1" applyFill="1" applyBorder="1" applyAlignment="1">
      <alignment horizontal="distributed" vertical="center" indent="2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2" fontId="8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182" fontId="8" fillId="0" borderId="0" xfId="0" applyNumberFormat="1" applyFont="1" applyFill="1" applyBorder="1" applyAlignment="1" quotePrefix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182" fontId="3" fillId="0" borderId="0" xfId="0" applyNumberFormat="1" applyFont="1" applyFill="1" applyBorder="1" applyAlignment="1" quotePrefix="1">
      <alignment vertical="center"/>
    </xf>
    <xf numFmtId="182" fontId="3" fillId="0" borderId="10" xfId="0" applyNumberFormat="1" applyFont="1" applyFill="1" applyBorder="1" applyAlignment="1" quotePrefix="1">
      <alignment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1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9" fillId="0" borderId="0" xfId="64" applyFont="1" applyAlignment="1">
      <alignment vertical="center"/>
      <protection/>
    </xf>
    <xf numFmtId="0" fontId="60" fillId="0" borderId="0" xfId="43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64" applyFont="1" applyAlignment="1">
      <alignment horizontal="left" vertical="center"/>
      <protection/>
    </xf>
    <xf numFmtId="0" fontId="0" fillId="0" borderId="0" xfId="0" applyFill="1" applyAlignment="1">
      <alignment/>
    </xf>
    <xf numFmtId="0" fontId="60" fillId="0" borderId="0" xfId="44" applyFont="1" applyFill="1" applyAlignment="1">
      <alignment horizontal="left"/>
    </xf>
    <xf numFmtId="0" fontId="39" fillId="0" borderId="0" xfId="64" applyFont="1" applyFill="1" applyAlignment="1">
      <alignment horizontal="left"/>
      <protection/>
    </xf>
    <xf numFmtId="0" fontId="60" fillId="0" borderId="0" xfId="44" applyFont="1" applyFill="1" applyAlignment="1">
      <alignment/>
    </xf>
    <xf numFmtId="0" fontId="60" fillId="0" borderId="0" xfId="44" applyFont="1" applyAlignment="1">
      <alignment vertical="center"/>
    </xf>
    <xf numFmtId="0" fontId="0" fillId="0" borderId="0" xfId="64" applyFont="1" applyAlignment="1">
      <alignment vertical="center"/>
      <protection/>
    </xf>
    <xf numFmtId="0" fontId="60" fillId="0" borderId="0" xfId="43" applyFont="1" applyFill="1" applyAlignment="1">
      <alignment horizontal="left"/>
    </xf>
    <xf numFmtId="0" fontId="38" fillId="0" borderId="0" xfId="64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Ｅ　４４～４８表" xfId="65"/>
    <cellStyle name="標準_総目次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18</xdr:row>
      <xdr:rowOff>123825</xdr:rowOff>
    </xdr:from>
    <xdr:to>
      <xdr:col>7</xdr:col>
      <xdr:colOff>104775</xdr:colOff>
      <xdr:row>40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981450"/>
          <a:ext cx="553402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166" customWidth="1"/>
  </cols>
  <sheetData>
    <row r="1" spans="1:4" s="157" customFormat="1" ht="19.5" customHeight="1">
      <c r="A1" s="168" t="s">
        <v>146</v>
      </c>
      <c r="B1" s="168"/>
      <c r="C1" s="168"/>
      <c r="D1" s="168"/>
    </row>
    <row r="2" s="157" customFormat="1" ht="19.5" customHeight="1"/>
    <row r="3" spans="1:12" s="157" customFormat="1" ht="19.5" customHeight="1">
      <c r="A3" s="158" t="s">
        <v>147</v>
      </c>
      <c r="B3" s="158"/>
      <c r="C3" s="158"/>
      <c r="D3" s="158"/>
      <c r="E3" s="158"/>
      <c r="F3" s="158"/>
      <c r="G3" s="158"/>
      <c r="H3" s="159"/>
      <c r="I3" s="159"/>
      <c r="J3" s="159"/>
      <c r="K3" s="160"/>
      <c r="L3" s="160"/>
    </row>
    <row r="4" spans="1:12" s="157" customFormat="1" ht="19.5" customHeight="1">
      <c r="A4" s="158" t="s">
        <v>148</v>
      </c>
      <c r="B4" s="158"/>
      <c r="C4" s="158"/>
      <c r="D4" s="158"/>
      <c r="E4" s="158"/>
      <c r="F4" s="158"/>
      <c r="G4" s="159"/>
      <c r="H4" s="159"/>
      <c r="I4" s="159"/>
      <c r="J4" s="159"/>
      <c r="K4" s="159"/>
      <c r="L4" s="160"/>
    </row>
    <row r="5" spans="1:12" s="157" customFormat="1" ht="19.5" customHeight="1">
      <c r="A5" s="158" t="s">
        <v>149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60"/>
    </row>
    <row r="6" spans="1:12" s="157" customFormat="1" ht="19.5" customHeight="1">
      <c r="A6" s="158" t="s">
        <v>150</v>
      </c>
      <c r="B6" s="158"/>
      <c r="C6" s="158"/>
      <c r="D6" s="158"/>
      <c r="E6" s="158"/>
      <c r="F6" s="158"/>
      <c r="G6" s="158"/>
      <c r="H6" s="158"/>
      <c r="I6" s="158"/>
      <c r="J6" s="167"/>
      <c r="K6" s="160"/>
      <c r="L6" s="160"/>
    </row>
    <row r="7" spans="1:12" s="157" customFormat="1" ht="19.5" customHeight="1">
      <c r="A7" s="158" t="s">
        <v>151</v>
      </c>
      <c r="B7" s="158"/>
      <c r="C7" s="158"/>
      <c r="D7" s="158"/>
      <c r="E7" s="159"/>
      <c r="F7" s="159"/>
      <c r="G7" s="159"/>
      <c r="H7" s="162"/>
      <c r="I7" s="163"/>
      <c r="J7" s="163"/>
      <c r="K7" s="163"/>
      <c r="L7" s="160"/>
    </row>
    <row r="8" spans="1:12" s="157" customFormat="1" ht="19.5" customHeight="1">
      <c r="A8" s="161"/>
      <c r="B8" s="161"/>
      <c r="C8" s="161"/>
      <c r="D8" s="161"/>
      <c r="E8" s="159"/>
      <c r="F8" s="159"/>
      <c r="G8" s="159"/>
      <c r="H8" s="162"/>
      <c r="I8" s="162"/>
      <c r="J8" s="164"/>
      <c r="K8" s="164"/>
      <c r="L8" s="164"/>
    </row>
    <row r="9" spans="1:12" s="157" customFormat="1" ht="19.5" customHeight="1">
      <c r="A9" s="161"/>
      <c r="B9" s="161"/>
      <c r="C9" s="161"/>
      <c r="D9" s="161"/>
      <c r="E9" s="161"/>
      <c r="F9" s="161"/>
      <c r="G9" s="161"/>
      <c r="H9" s="161"/>
      <c r="I9" s="160"/>
      <c r="J9" s="160"/>
      <c r="K9" s="160"/>
      <c r="L9" s="160"/>
    </row>
    <row r="10" spans="1:12" s="157" customFormat="1" ht="19.5" customHeight="1">
      <c r="A10" s="161"/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s="157" customFormat="1" ht="19.5" customHeight="1">
      <c r="A11" s="161"/>
      <c r="B11" s="161"/>
      <c r="C11" s="161"/>
      <c r="D11" s="161"/>
      <c r="E11" s="161"/>
      <c r="F11" s="161"/>
      <c r="G11" s="161"/>
      <c r="H11" s="163"/>
      <c r="I11" s="160"/>
      <c r="J11" s="160"/>
      <c r="K11" s="160"/>
      <c r="L11" s="160"/>
    </row>
    <row r="12" spans="1:12" s="157" customFormat="1" ht="19.5" customHeight="1">
      <c r="A12" s="161"/>
      <c r="B12" s="161"/>
      <c r="C12" s="161"/>
      <c r="D12" s="161"/>
      <c r="E12" s="161"/>
      <c r="F12" s="161"/>
      <c r="G12" s="161"/>
      <c r="H12" s="165"/>
      <c r="I12" s="160"/>
      <c r="J12" s="160"/>
      <c r="K12" s="160"/>
      <c r="L12" s="160"/>
    </row>
    <row r="13" spans="1:12" s="157" customFormat="1" ht="19.5" customHeight="1">
      <c r="A13" s="165"/>
      <c r="B13" s="165"/>
      <c r="C13" s="165"/>
      <c r="D13" s="165"/>
      <c r="E13" s="165"/>
      <c r="F13" s="165"/>
      <c r="G13" s="165"/>
      <c r="H13" s="165"/>
      <c r="I13" s="160"/>
      <c r="J13" s="160"/>
      <c r="K13" s="160"/>
      <c r="L13" s="160"/>
    </row>
    <row r="14" spans="1:12" s="157" customFormat="1" ht="19.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0"/>
      <c r="K14" s="160"/>
      <c r="L14" s="160"/>
    </row>
    <row r="15" spans="1:13" s="157" customFormat="1" ht="19.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1:12" s="157" customFormat="1" ht="19.5" customHeight="1">
      <c r="A16" s="165"/>
      <c r="B16" s="165"/>
      <c r="C16" s="165"/>
      <c r="D16" s="165"/>
      <c r="E16" s="165"/>
      <c r="F16" s="165"/>
      <c r="G16" s="165"/>
      <c r="H16" s="165"/>
      <c r="I16" s="160"/>
      <c r="J16" s="160"/>
      <c r="K16" s="160"/>
      <c r="L16" s="160"/>
    </row>
    <row r="17" spans="1:12" s="157" customFormat="1" ht="19.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0"/>
    </row>
    <row r="18" spans="1:12" s="157" customFormat="1" ht="19.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3" s="157" customFormat="1" ht="19.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</row>
  </sheetData>
  <sheetProtection/>
  <mergeCells count="6">
    <mergeCell ref="A1:D1"/>
    <mergeCell ref="A4:F4"/>
    <mergeCell ref="A6:I6"/>
    <mergeCell ref="A5:K5"/>
    <mergeCell ref="A7:D7"/>
    <mergeCell ref="A3:G3"/>
  </mergeCells>
  <hyperlinks>
    <hyperlink ref="A3:F3" location="'40'!A1" display="40　経営体階層別漁業経営体数"/>
    <hyperlink ref="A4:F4" location="'41'!A1" display="41　漁業種類別漁業経営体数"/>
    <hyperlink ref="A5:K5" location="'42'!A1" display="42　自営・雇われ別，男女別・年齢階層別漁業就業者数"/>
    <hyperlink ref="A6:I6" location="'43'!A1" display="43　漁業地区別漁業経営体数，漁業就業者数"/>
    <hyperlink ref="A7:D7" location="'44'!A1" display="44　魚種別漁獲高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46" customWidth="1"/>
    <col min="2" max="2" width="3.125" style="47" customWidth="1"/>
    <col min="3" max="3" width="25.50390625" style="55" customWidth="1"/>
    <col min="4" max="4" width="3.625" style="49" customWidth="1"/>
    <col min="5" max="5" width="32.25390625" style="49" customWidth="1"/>
    <col min="6" max="6" width="3.00390625" style="49" customWidth="1"/>
    <col min="7" max="7" width="3.875" style="47" customWidth="1"/>
    <col min="8" max="8" width="9.25390625" style="49" customWidth="1"/>
    <col min="9" max="16384" width="9.00390625" style="49" customWidth="1"/>
  </cols>
  <sheetData>
    <row r="1" ht="27" customHeight="1">
      <c r="C1" s="48"/>
    </row>
    <row r="2" spans="3:8" ht="24.75" customHeight="1">
      <c r="C2" s="56" t="s">
        <v>145</v>
      </c>
      <c r="D2" s="57"/>
      <c r="E2" s="57"/>
      <c r="F2" s="57"/>
      <c r="G2" s="57"/>
      <c r="H2" s="57"/>
    </row>
    <row r="3" spans="1:8" ht="22.5" customHeight="1">
      <c r="A3" s="50"/>
      <c r="C3" s="57"/>
      <c r="D3" s="57"/>
      <c r="E3" s="57"/>
      <c r="F3" s="57"/>
      <c r="G3" s="57"/>
      <c r="H3" s="57"/>
    </row>
    <row r="4" spans="3:8" ht="9" customHeight="1">
      <c r="C4" s="51"/>
      <c r="D4" s="52"/>
      <c r="E4" s="52"/>
      <c r="F4" s="52"/>
      <c r="G4" s="53"/>
      <c r="H4" s="52"/>
    </row>
    <row r="5" spans="1:3" ht="22.5" customHeight="1">
      <c r="A5" s="50"/>
      <c r="C5" s="54"/>
    </row>
    <row r="6" ht="9" customHeight="1">
      <c r="C6" s="54"/>
    </row>
    <row r="7" spans="1:3" ht="22.5" customHeight="1">
      <c r="A7" s="50"/>
      <c r="C7" s="54"/>
    </row>
    <row r="8" ht="9" customHeight="1">
      <c r="C8" s="54"/>
    </row>
    <row r="9" ht="22.5" customHeight="1">
      <c r="C9" s="54"/>
    </row>
    <row r="10" ht="9" customHeight="1">
      <c r="C10" s="54"/>
    </row>
    <row r="11" ht="22.5" customHeight="1">
      <c r="C11" s="54"/>
    </row>
    <row r="12" ht="9" customHeight="1">
      <c r="C12" s="54"/>
    </row>
    <row r="13" ht="22.5" customHeight="1">
      <c r="C13" s="54"/>
    </row>
    <row r="14" ht="9" customHeight="1">
      <c r="C14" s="54"/>
    </row>
    <row r="15" ht="22.5" customHeight="1">
      <c r="C15" s="54"/>
    </row>
    <row r="16" ht="9" customHeight="1">
      <c r="C16" s="54"/>
    </row>
    <row r="17" ht="22.5" customHeight="1">
      <c r="C17" s="54"/>
    </row>
    <row r="18" ht="9" customHeight="1">
      <c r="C18" s="54"/>
    </row>
    <row r="19" ht="22.5" customHeight="1">
      <c r="C19" s="54"/>
    </row>
    <row r="20" ht="9" customHeight="1">
      <c r="C20" s="54"/>
    </row>
    <row r="21" ht="22.5" customHeight="1">
      <c r="C21" s="54"/>
    </row>
    <row r="22" ht="9" customHeight="1">
      <c r="C22" s="54"/>
    </row>
    <row r="23" ht="22.5" customHeight="1">
      <c r="C23" s="54"/>
    </row>
    <row r="24" ht="9" customHeight="1">
      <c r="C24" s="54"/>
    </row>
    <row r="25" ht="22.5" customHeight="1">
      <c r="C25" s="54"/>
    </row>
    <row r="26" ht="9" customHeight="1">
      <c r="C26" s="54"/>
    </row>
    <row r="27" ht="22.5" customHeight="1">
      <c r="C27" s="54"/>
    </row>
    <row r="28" ht="9" customHeight="1">
      <c r="C28" s="54"/>
    </row>
    <row r="29" ht="22.5" customHeight="1">
      <c r="C29" s="54"/>
    </row>
    <row r="30" ht="9" customHeight="1">
      <c r="C30" s="54"/>
    </row>
    <row r="31" ht="22.5" customHeight="1">
      <c r="C31" s="54"/>
    </row>
    <row r="32" ht="9" customHeight="1">
      <c r="C32" s="54"/>
    </row>
    <row r="33" ht="22.5" customHeight="1">
      <c r="C33" s="54"/>
    </row>
    <row r="34" ht="9" customHeight="1">
      <c r="C34" s="54"/>
    </row>
    <row r="35" ht="22.5" customHeight="1">
      <c r="C35" s="54"/>
    </row>
    <row r="36" ht="9" customHeight="1">
      <c r="C36" s="54"/>
    </row>
    <row r="37" ht="22.5" customHeight="1">
      <c r="C37" s="54"/>
    </row>
    <row r="38" ht="9" customHeight="1">
      <c r="C38" s="54"/>
    </row>
    <row r="39" ht="22.5" customHeight="1">
      <c r="C39" s="54"/>
    </row>
    <row r="40" ht="9" customHeight="1">
      <c r="C40" s="54"/>
    </row>
    <row r="41" ht="22.5" customHeight="1">
      <c r="C41" s="54"/>
    </row>
    <row r="42" ht="9" customHeight="1">
      <c r="C42" s="54"/>
    </row>
    <row r="43" ht="22.5" customHeight="1">
      <c r="C43" s="54"/>
    </row>
    <row r="44" ht="9" customHeight="1">
      <c r="C44" s="54"/>
    </row>
    <row r="45" ht="22.5" customHeight="1">
      <c r="C45" s="54"/>
    </row>
    <row r="46" ht="9" customHeight="1">
      <c r="C46" s="54"/>
    </row>
    <row r="47" ht="22.5" customHeight="1">
      <c r="C47" s="54"/>
    </row>
    <row r="48" ht="9" customHeight="1">
      <c r="C48" s="54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36" width="2.00390625" style="2" customWidth="1"/>
    <col min="37" max="44" width="1.875" style="2" customWidth="1"/>
    <col min="45" max="82" width="2.00390625" style="2" customWidth="1"/>
    <col min="83" max="16384" width="9.00390625" style="2" customWidth="1"/>
  </cols>
  <sheetData>
    <row r="1" ht="15" customHeight="1">
      <c r="C1" s="3"/>
    </row>
    <row r="2" ht="15" customHeight="1">
      <c r="C2" s="3"/>
    </row>
    <row r="3" spans="1:44" ht="16.5" customHeight="1">
      <c r="A3" s="58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0:36" ht="24" customHeight="1">
      <c r="J4" s="9"/>
      <c r="AJ4" s="10" t="s">
        <v>97</v>
      </c>
    </row>
    <row r="5" spans="1:36" ht="17.25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81" t="s">
        <v>130</v>
      </c>
      <c r="T5" s="81"/>
      <c r="U5" s="81"/>
      <c r="V5" s="81"/>
      <c r="W5" s="81"/>
      <c r="X5" s="81"/>
      <c r="Y5" s="81" t="s">
        <v>131</v>
      </c>
      <c r="Z5" s="81"/>
      <c r="AA5" s="81"/>
      <c r="AB5" s="81"/>
      <c r="AC5" s="81"/>
      <c r="AD5" s="81"/>
      <c r="AE5" s="81" t="s">
        <v>132</v>
      </c>
      <c r="AF5" s="81"/>
      <c r="AG5" s="81"/>
      <c r="AH5" s="81"/>
      <c r="AI5" s="81"/>
      <c r="AJ5" s="83"/>
    </row>
    <row r="6" spans="1:36" ht="17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4"/>
    </row>
    <row r="7" spans="1:36" s="6" customFormat="1" ht="18.75" customHeight="1">
      <c r="A7" s="73" t="s">
        <v>93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4"/>
      <c r="S7" s="85">
        <v>2159</v>
      </c>
      <c r="T7" s="85"/>
      <c r="U7" s="85"/>
      <c r="V7" s="85"/>
      <c r="W7" s="85"/>
      <c r="X7" s="85"/>
      <c r="Y7" s="85">
        <v>1908</v>
      </c>
      <c r="Z7" s="85"/>
      <c r="AA7" s="85"/>
      <c r="AB7" s="85"/>
      <c r="AC7" s="85"/>
      <c r="AD7" s="85"/>
      <c r="AE7" s="85">
        <v>1629</v>
      </c>
      <c r="AF7" s="85"/>
      <c r="AG7" s="85"/>
      <c r="AH7" s="85"/>
      <c r="AI7" s="85"/>
      <c r="AJ7" s="85"/>
    </row>
    <row r="8" spans="1:36" ht="17.25" customHeight="1">
      <c r="A8" s="75" t="s">
        <v>94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  <c r="S8" s="61">
        <v>13</v>
      </c>
      <c r="T8" s="61"/>
      <c r="U8" s="61"/>
      <c r="V8" s="61"/>
      <c r="W8" s="61"/>
      <c r="X8" s="61"/>
      <c r="Y8" s="59">
        <v>16</v>
      </c>
      <c r="Z8" s="59"/>
      <c r="AA8" s="59"/>
      <c r="AB8" s="59"/>
      <c r="AC8" s="59"/>
      <c r="AD8" s="59"/>
      <c r="AE8" s="59">
        <v>16</v>
      </c>
      <c r="AF8" s="59"/>
      <c r="AG8" s="59"/>
      <c r="AH8" s="59"/>
      <c r="AI8" s="59"/>
      <c r="AJ8" s="59"/>
    </row>
    <row r="9" spans="1:36" ht="17.25" customHeight="1">
      <c r="A9" s="11"/>
      <c r="B9" s="65" t="s">
        <v>101</v>
      </c>
      <c r="C9" s="65"/>
      <c r="D9" s="66"/>
      <c r="E9" s="77" t="s">
        <v>75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S9" s="61">
        <v>0</v>
      </c>
      <c r="T9" s="61"/>
      <c r="U9" s="61"/>
      <c r="V9" s="61"/>
      <c r="W9" s="61"/>
      <c r="X9" s="61"/>
      <c r="Y9" s="59">
        <v>0</v>
      </c>
      <c r="Z9" s="59"/>
      <c r="AA9" s="59"/>
      <c r="AB9" s="59"/>
      <c r="AC9" s="59"/>
      <c r="AD9" s="59"/>
      <c r="AE9" s="59">
        <v>0</v>
      </c>
      <c r="AF9" s="59"/>
      <c r="AG9" s="59"/>
      <c r="AH9" s="59"/>
      <c r="AI9" s="59"/>
      <c r="AJ9" s="59"/>
    </row>
    <row r="10" spans="1:36" ht="17.25" customHeight="1">
      <c r="A10" s="12"/>
      <c r="B10" s="65"/>
      <c r="C10" s="65"/>
      <c r="D10" s="66"/>
      <c r="E10" s="80" t="s">
        <v>76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90" t="s">
        <v>7</v>
      </c>
      <c r="T10" s="90"/>
      <c r="U10" s="90"/>
      <c r="V10" s="90"/>
      <c r="W10" s="90"/>
      <c r="X10" s="90"/>
      <c r="Y10" s="59">
        <v>774</v>
      </c>
      <c r="Z10" s="59"/>
      <c r="AA10" s="59"/>
      <c r="AB10" s="59"/>
      <c r="AC10" s="59"/>
      <c r="AD10" s="59"/>
      <c r="AE10" s="59">
        <v>655</v>
      </c>
      <c r="AF10" s="59"/>
      <c r="AG10" s="59"/>
      <c r="AH10" s="59"/>
      <c r="AI10" s="59"/>
      <c r="AJ10" s="59"/>
    </row>
    <row r="11" spans="1:36" ht="17.25" customHeight="1">
      <c r="A11" s="12"/>
      <c r="B11" s="65"/>
      <c r="C11" s="65"/>
      <c r="D11" s="66"/>
      <c r="E11" s="86" t="s">
        <v>77</v>
      </c>
      <c r="F11" s="87"/>
      <c r="G11" s="87"/>
      <c r="H11" s="62" t="s">
        <v>102</v>
      </c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1">
        <v>902</v>
      </c>
      <c r="T11" s="61"/>
      <c r="U11" s="61"/>
      <c r="V11" s="61"/>
      <c r="W11" s="61"/>
      <c r="X11" s="61"/>
      <c r="Y11" s="59">
        <v>7</v>
      </c>
      <c r="Z11" s="59"/>
      <c r="AA11" s="59"/>
      <c r="AB11" s="59"/>
      <c r="AC11" s="59"/>
      <c r="AD11" s="59"/>
      <c r="AE11" s="59">
        <v>2</v>
      </c>
      <c r="AF11" s="59"/>
      <c r="AG11" s="59"/>
      <c r="AH11" s="59"/>
      <c r="AI11" s="59"/>
      <c r="AJ11" s="59"/>
    </row>
    <row r="12" spans="1:36" ht="17.25" customHeight="1">
      <c r="A12" s="12"/>
      <c r="B12" s="65"/>
      <c r="C12" s="65"/>
      <c r="D12" s="66"/>
      <c r="E12" s="86"/>
      <c r="F12" s="87"/>
      <c r="G12" s="87"/>
      <c r="H12" s="62" t="s">
        <v>22</v>
      </c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1">
        <v>146</v>
      </c>
      <c r="T12" s="61"/>
      <c r="U12" s="61"/>
      <c r="V12" s="61"/>
      <c r="W12" s="61"/>
      <c r="X12" s="61"/>
      <c r="Y12" s="59">
        <v>119</v>
      </c>
      <c r="Z12" s="59"/>
      <c r="AA12" s="59"/>
      <c r="AB12" s="59"/>
      <c r="AC12" s="59"/>
      <c r="AD12" s="59"/>
      <c r="AE12" s="59">
        <v>112</v>
      </c>
      <c r="AF12" s="59"/>
      <c r="AG12" s="59"/>
      <c r="AH12" s="59"/>
      <c r="AI12" s="59"/>
      <c r="AJ12" s="59"/>
    </row>
    <row r="13" spans="1:36" ht="17.25" customHeight="1">
      <c r="A13" s="12"/>
      <c r="B13" s="65"/>
      <c r="C13" s="65"/>
      <c r="D13" s="66"/>
      <c r="E13" s="86"/>
      <c r="F13" s="87"/>
      <c r="G13" s="87"/>
      <c r="H13" s="62" t="s">
        <v>23</v>
      </c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1">
        <v>92</v>
      </c>
      <c r="T13" s="61"/>
      <c r="U13" s="61"/>
      <c r="V13" s="61"/>
      <c r="W13" s="61"/>
      <c r="X13" s="61"/>
      <c r="Y13" s="59">
        <v>83</v>
      </c>
      <c r="Z13" s="59"/>
      <c r="AA13" s="59"/>
      <c r="AB13" s="59"/>
      <c r="AC13" s="59"/>
      <c r="AD13" s="59"/>
      <c r="AE13" s="59">
        <v>69</v>
      </c>
      <c r="AF13" s="59"/>
      <c r="AG13" s="59"/>
      <c r="AH13" s="59"/>
      <c r="AI13" s="59"/>
      <c r="AJ13" s="59"/>
    </row>
    <row r="14" spans="1:36" ht="17.25" customHeight="1">
      <c r="A14" s="12"/>
      <c r="B14" s="65"/>
      <c r="C14" s="65"/>
      <c r="D14" s="66"/>
      <c r="E14" s="86"/>
      <c r="F14" s="87"/>
      <c r="G14" s="87"/>
      <c r="H14" s="62" t="s">
        <v>24</v>
      </c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59">
        <v>119</v>
      </c>
      <c r="T14" s="59"/>
      <c r="U14" s="59"/>
      <c r="V14" s="59"/>
      <c r="W14" s="59"/>
      <c r="X14" s="59"/>
      <c r="Y14" s="59">
        <v>125</v>
      </c>
      <c r="Z14" s="59"/>
      <c r="AA14" s="59"/>
      <c r="AB14" s="59"/>
      <c r="AC14" s="59"/>
      <c r="AD14" s="59"/>
      <c r="AE14" s="59">
        <v>100</v>
      </c>
      <c r="AF14" s="59"/>
      <c r="AG14" s="59"/>
      <c r="AH14" s="59"/>
      <c r="AI14" s="59"/>
      <c r="AJ14" s="59"/>
    </row>
    <row r="15" spans="1:36" ht="17.25" customHeight="1">
      <c r="A15" s="12"/>
      <c r="B15" s="65"/>
      <c r="C15" s="65"/>
      <c r="D15" s="66"/>
      <c r="E15" s="86"/>
      <c r="F15" s="87"/>
      <c r="G15" s="87"/>
      <c r="H15" s="62" t="s">
        <v>25</v>
      </c>
      <c r="I15" s="63"/>
      <c r="J15" s="63"/>
      <c r="K15" s="63"/>
      <c r="L15" s="63"/>
      <c r="M15" s="63"/>
      <c r="N15" s="63"/>
      <c r="O15" s="63"/>
      <c r="P15" s="63"/>
      <c r="Q15" s="63"/>
      <c r="R15" s="64"/>
      <c r="S15" s="59">
        <v>41</v>
      </c>
      <c r="T15" s="59"/>
      <c r="U15" s="59"/>
      <c r="V15" s="59"/>
      <c r="W15" s="59"/>
      <c r="X15" s="59"/>
      <c r="Y15" s="59">
        <v>41</v>
      </c>
      <c r="Z15" s="59"/>
      <c r="AA15" s="59"/>
      <c r="AB15" s="59"/>
      <c r="AC15" s="59"/>
      <c r="AD15" s="59"/>
      <c r="AE15" s="59">
        <v>53</v>
      </c>
      <c r="AF15" s="59"/>
      <c r="AG15" s="59"/>
      <c r="AH15" s="59"/>
      <c r="AI15" s="59"/>
      <c r="AJ15" s="59"/>
    </row>
    <row r="16" spans="1:36" ht="17.25" customHeight="1">
      <c r="A16" s="12"/>
      <c r="B16" s="65"/>
      <c r="C16" s="65"/>
      <c r="D16" s="66"/>
      <c r="E16" s="86"/>
      <c r="F16" s="87"/>
      <c r="G16" s="87"/>
      <c r="H16" s="62" t="s">
        <v>26</v>
      </c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59">
        <v>0</v>
      </c>
      <c r="T16" s="59"/>
      <c r="U16" s="59"/>
      <c r="V16" s="59"/>
      <c r="W16" s="59"/>
      <c r="X16" s="59"/>
      <c r="Y16" s="59">
        <v>1</v>
      </c>
      <c r="Z16" s="59"/>
      <c r="AA16" s="59"/>
      <c r="AB16" s="59"/>
      <c r="AC16" s="59"/>
      <c r="AD16" s="59"/>
      <c r="AE16" s="59">
        <v>0</v>
      </c>
      <c r="AF16" s="59"/>
      <c r="AG16" s="59"/>
      <c r="AH16" s="59"/>
      <c r="AI16" s="59"/>
      <c r="AJ16" s="59"/>
    </row>
    <row r="17" spans="1:36" ht="17.25" customHeight="1">
      <c r="A17" s="12"/>
      <c r="B17" s="65"/>
      <c r="C17" s="65"/>
      <c r="D17" s="66"/>
      <c r="E17" s="86"/>
      <c r="F17" s="87"/>
      <c r="G17" s="87"/>
      <c r="H17" s="62" t="s">
        <v>27</v>
      </c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59">
        <v>4</v>
      </c>
      <c r="T17" s="59"/>
      <c r="U17" s="59"/>
      <c r="V17" s="59"/>
      <c r="W17" s="59"/>
      <c r="X17" s="59"/>
      <c r="Y17" s="59">
        <v>2</v>
      </c>
      <c r="Z17" s="59"/>
      <c r="AA17" s="59"/>
      <c r="AB17" s="59"/>
      <c r="AC17" s="59"/>
      <c r="AD17" s="59"/>
      <c r="AE17" s="59">
        <v>2</v>
      </c>
      <c r="AF17" s="59"/>
      <c r="AG17" s="59"/>
      <c r="AH17" s="59"/>
      <c r="AI17" s="59"/>
      <c r="AJ17" s="59"/>
    </row>
    <row r="18" spans="1:36" ht="17.25" customHeight="1">
      <c r="A18" s="13"/>
      <c r="B18" s="67"/>
      <c r="C18" s="67"/>
      <c r="D18" s="68"/>
      <c r="E18" s="88"/>
      <c r="F18" s="89"/>
      <c r="G18" s="89"/>
      <c r="H18" s="84" t="s">
        <v>1</v>
      </c>
      <c r="I18" s="71"/>
      <c r="J18" s="71"/>
      <c r="K18" s="71"/>
      <c r="L18" s="71"/>
      <c r="M18" s="71"/>
      <c r="N18" s="71"/>
      <c r="O18" s="71"/>
      <c r="P18" s="71"/>
      <c r="Q18" s="71"/>
      <c r="R18" s="72"/>
      <c r="S18" s="59">
        <v>5</v>
      </c>
      <c r="T18" s="59"/>
      <c r="U18" s="59"/>
      <c r="V18" s="59"/>
      <c r="W18" s="59"/>
      <c r="X18" s="59"/>
      <c r="Y18" s="59">
        <v>1</v>
      </c>
      <c r="Z18" s="59"/>
      <c r="AA18" s="59"/>
      <c r="AB18" s="59"/>
      <c r="AC18" s="59"/>
      <c r="AD18" s="59"/>
      <c r="AE18" s="59">
        <v>0</v>
      </c>
      <c r="AF18" s="59"/>
      <c r="AG18" s="59"/>
      <c r="AH18" s="59"/>
      <c r="AI18" s="59"/>
      <c r="AJ18" s="59"/>
    </row>
    <row r="19" spans="1:36" ht="17.25" customHeight="1">
      <c r="A19" s="78" t="s">
        <v>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9"/>
      <c r="S19" s="59">
        <v>18</v>
      </c>
      <c r="T19" s="59"/>
      <c r="U19" s="59"/>
      <c r="V19" s="59"/>
      <c r="W19" s="59"/>
      <c r="X19" s="59"/>
      <c r="Y19" s="59">
        <v>13</v>
      </c>
      <c r="Z19" s="59"/>
      <c r="AA19" s="59"/>
      <c r="AB19" s="59"/>
      <c r="AC19" s="59"/>
      <c r="AD19" s="59"/>
      <c r="AE19" s="59">
        <v>13</v>
      </c>
      <c r="AF19" s="59"/>
      <c r="AG19" s="59"/>
      <c r="AH19" s="59"/>
      <c r="AI19" s="59"/>
      <c r="AJ19" s="59"/>
    </row>
    <row r="20" spans="1:36" ht="17.25" customHeight="1">
      <c r="A20" s="78" t="s">
        <v>49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  <c r="S20" s="59">
        <v>17</v>
      </c>
      <c r="T20" s="59"/>
      <c r="U20" s="59"/>
      <c r="V20" s="59"/>
      <c r="W20" s="59"/>
      <c r="X20" s="59"/>
      <c r="Y20" s="59">
        <v>19</v>
      </c>
      <c r="Z20" s="59"/>
      <c r="AA20" s="59"/>
      <c r="AB20" s="59"/>
      <c r="AC20" s="59"/>
      <c r="AD20" s="59"/>
      <c r="AE20" s="59">
        <v>17</v>
      </c>
      <c r="AF20" s="59"/>
      <c r="AG20" s="59"/>
      <c r="AH20" s="59"/>
      <c r="AI20" s="59"/>
      <c r="AJ20" s="59"/>
    </row>
    <row r="21" spans="1:36" ht="17.25" customHeight="1">
      <c r="A21" s="78" t="s">
        <v>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59">
        <v>45</v>
      </c>
      <c r="T21" s="59"/>
      <c r="U21" s="59"/>
      <c r="V21" s="59"/>
      <c r="W21" s="59"/>
      <c r="X21" s="59"/>
      <c r="Y21" s="59">
        <v>29</v>
      </c>
      <c r="Z21" s="59"/>
      <c r="AA21" s="59"/>
      <c r="AB21" s="59"/>
      <c r="AC21" s="59"/>
      <c r="AD21" s="59"/>
      <c r="AE21" s="59">
        <v>7</v>
      </c>
      <c r="AF21" s="59"/>
      <c r="AG21" s="59"/>
      <c r="AH21" s="59"/>
      <c r="AI21" s="59"/>
      <c r="AJ21" s="59"/>
    </row>
    <row r="22" spans="1:36" ht="17.25" customHeight="1">
      <c r="A22" s="91" t="s">
        <v>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  <c r="S22" s="60">
        <v>757</v>
      </c>
      <c r="T22" s="60"/>
      <c r="U22" s="60"/>
      <c r="V22" s="60"/>
      <c r="W22" s="60"/>
      <c r="X22" s="60"/>
      <c r="Y22" s="60">
        <v>678</v>
      </c>
      <c r="Z22" s="60"/>
      <c r="AA22" s="60"/>
      <c r="AB22" s="60"/>
      <c r="AC22" s="60"/>
      <c r="AD22" s="60"/>
      <c r="AE22" s="60">
        <v>583</v>
      </c>
      <c r="AF22" s="60"/>
      <c r="AG22" s="60"/>
      <c r="AH22" s="60"/>
      <c r="AI22" s="60"/>
      <c r="AJ22" s="60"/>
    </row>
    <row r="23" spans="1:36" ht="15" customHeight="1">
      <c r="A23" s="11" t="s">
        <v>140</v>
      </c>
      <c r="B23" s="11"/>
      <c r="C23" s="14"/>
      <c r="D23" s="14"/>
      <c r="E23" s="14"/>
      <c r="F23" s="14"/>
      <c r="G23" s="14"/>
      <c r="H23" s="14"/>
      <c r="I23" s="14"/>
      <c r="K23" s="11"/>
      <c r="AJ23" s="15" t="s">
        <v>91</v>
      </c>
    </row>
    <row r="24" spans="1:10" ht="15" customHeight="1">
      <c r="A24" s="11" t="s">
        <v>141</v>
      </c>
      <c r="B24" s="11"/>
      <c r="C24" s="11"/>
      <c r="D24" s="11"/>
      <c r="E24" s="11"/>
      <c r="F24" s="11"/>
      <c r="G24" s="11"/>
      <c r="J24" s="16"/>
    </row>
    <row r="25" spans="1:10" ht="15" customHeight="1">
      <c r="A25" s="11" t="s">
        <v>142</v>
      </c>
      <c r="B25" s="11"/>
      <c r="C25" s="11"/>
      <c r="D25" s="11"/>
      <c r="E25" s="11"/>
      <c r="F25" s="11"/>
      <c r="G25" s="11"/>
      <c r="J25" s="16"/>
    </row>
    <row r="26" ht="13.5" customHeight="1"/>
    <row r="27" ht="13.5" customHeight="1"/>
    <row r="28" ht="13.5" customHeight="1"/>
    <row r="29" ht="13.5" customHeight="1"/>
    <row r="30" ht="13.5" customHeight="1"/>
    <row r="31" ht="15" customHeight="1"/>
    <row r="32" ht="15" customHeight="1"/>
    <row r="33" ht="15" customHeight="1"/>
  </sheetData>
  <sheetProtection/>
  <mergeCells count="71">
    <mergeCell ref="AE11:AJ11"/>
    <mergeCell ref="A21:R21"/>
    <mergeCell ref="A22:R22"/>
    <mergeCell ref="S11:X11"/>
    <mergeCell ref="S14:X14"/>
    <mergeCell ref="S17:X17"/>
    <mergeCell ref="S20:X20"/>
    <mergeCell ref="H17:R17"/>
    <mergeCell ref="H18:R18"/>
    <mergeCell ref="A19:R19"/>
    <mergeCell ref="Y11:AD11"/>
    <mergeCell ref="Y12:AD12"/>
    <mergeCell ref="A20:R20"/>
    <mergeCell ref="E11:G18"/>
    <mergeCell ref="S8:X8"/>
    <mergeCell ref="Y8:AD8"/>
    <mergeCell ref="S9:X9"/>
    <mergeCell ref="Y9:AD9"/>
    <mergeCell ref="S10:X10"/>
    <mergeCell ref="S12:X12"/>
    <mergeCell ref="Y5:AD6"/>
    <mergeCell ref="AE5:AJ6"/>
    <mergeCell ref="S7:X7"/>
    <mergeCell ref="Y7:AD7"/>
    <mergeCell ref="AE7:AJ7"/>
    <mergeCell ref="Y10:AD10"/>
    <mergeCell ref="AE10:AJ10"/>
    <mergeCell ref="AE8:AJ8"/>
    <mergeCell ref="AE9:AJ9"/>
    <mergeCell ref="A5:R6"/>
    <mergeCell ref="A7:R7"/>
    <mergeCell ref="A8:R8"/>
    <mergeCell ref="E9:R9"/>
    <mergeCell ref="E10:R10"/>
    <mergeCell ref="S5:X6"/>
    <mergeCell ref="H14:R14"/>
    <mergeCell ref="H15:R15"/>
    <mergeCell ref="H16:R16"/>
    <mergeCell ref="B9:D18"/>
    <mergeCell ref="H11:R11"/>
    <mergeCell ref="H12:R12"/>
    <mergeCell ref="H13:R13"/>
    <mergeCell ref="S16:X16"/>
    <mergeCell ref="Y16:AD16"/>
    <mergeCell ref="AE16:AJ16"/>
    <mergeCell ref="AE12:AJ12"/>
    <mergeCell ref="S13:X13"/>
    <mergeCell ref="Y13:AD13"/>
    <mergeCell ref="AE13:AJ13"/>
    <mergeCell ref="Y14:AD14"/>
    <mergeCell ref="AE14:AJ14"/>
    <mergeCell ref="S22:X22"/>
    <mergeCell ref="Y22:AD22"/>
    <mergeCell ref="AE22:AJ22"/>
    <mergeCell ref="Y17:AD17"/>
    <mergeCell ref="AE17:AJ17"/>
    <mergeCell ref="S18:X18"/>
    <mergeCell ref="Y18:AD18"/>
    <mergeCell ref="AE18:AJ18"/>
    <mergeCell ref="S19:X19"/>
    <mergeCell ref="Y19:AD19"/>
    <mergeCell ref="A3:AR3"/>
    <mergeCell ref="Y20:AD20"/>
    <mergeCell ref="AE20:AJ20"/>
    <mergeCell ref="S21:X21"/>
    <mergeCell ref="Y21:AD21"/>
    <mergeCell ref="AE21:AJ21"/>
    <mergeCell ref="AE19:AJ19"/>
    <mergeCell ref="S15:X15"/>
    <mergeCell ref="Y15:AD15"/>
    <mergeCell ref="AE15:AJ1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36" width="2.00390625" style="2" customWidth="1"/>
    <col min="37" max="44" width="1.875" style="2" customWidth="1"/>
    <col min="45" max="82" width="2.00390625" style="2" customWidth="1"/>
    <col min="83" max="16384" width="9.00390625" style="2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J1" s="16"/>
    </row>
    <row r="2" spans="1:11" ht="15" customHeight="1">
      <c r="A2" s="17"/>
      <c r="B2" s="17"/>
      <c r="C2" s="17"/>
      <c r="D2" s="4"/>
      <c r="E2" s="4"/>
      <c r="F2" s="4"/>
      <c r="H2" s="17"/>
      <c r="I2" s="4"/>
      <c r="J2" s="18"/>
      <c r="K2" s="4"/>
    </row>
    <row r="3" spans="1:44" ht="16.5" customHeight="1">
      <c r="A3" s="58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ht="24" customHeight="1">
      <c r="AJ4" s="10" t="s">
        <v>97</v>
      </c>
    </row>
    <row r="5" spans="1:36" ht="15" customHeight="1">
      <c r="A5" s="69" t="s">
        <v>92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69" t="s">
        <v>130</v>
      </c>
      <c r="T5" s="69"/>
      <c r="U5" s="69"/>
      <c r="V5" s="69"/>
      <c r="W5" s="69"/>
      <c r="X5" s="69"/>
      <c r="Y5" s="83" t="s">
        <v>131</v>
      </c>
      <c r="Z5" s="69"/>
      <c r="AA5" s="69"/>
      <c r="AB5" s="69"/>
      <c r="AC5" s="69"/>
      <c r="AD5" s="69"/>
      <c r="AE5" s="83" t="s">
        <v>132</v>
      </c>
      <c r="AF5" s="69"/>
      <c r="AG5" s="69"/>
      <c r="AH5" s="69"/>
      <c r="AI5" s="69"/>
      <c r="AJ5" s="69"/>
    </row>
    <row r="6" spans="1:36" ht="1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71"/>
      <c r="T6" s="71"/>
      <c r="U6" s="71"/>
      <c r="V6" s="71"/>
      <c r="W6" s="71"/>
      <c r="X6" s="71"/>
      <c r="Y6" s="84"/>
      <c r="Z6" s="71"/>
      <c r="AA6" s="71"/>
      <c r="AB6" s="71"/>
      <c r="AC6" s="71"/>
      <c r="AD6" s="71"/>
      <c r="AE6" s="84"/>
      <c r="AF6" s="71"/>
      <c r="AG6" s="71"/>
      <c r="AH6" s="71"/>
      <c r="AI6" s="71"/>
      <c r="AJ6" s="71"/>
    </row>
    <row r="7" spans="1:36" s="6" customFormat="1" ht="18.75" customHeight="1">
      <c r="A7" s="97" t="s">
        <v>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99">
        <v>2159</v>
      </c>
      <c r="T7" s="99"/>
      <c r="U7" s="99"/>
      <c r="V7" s="99"/>
      <c r="W7" s="99"/>
      <c r="X7" s="99"/>
      <c r="Y7" s="99">
        <v>1908</v>
      </c>
      <c r="Z7" s="99"/>
      <c r="AA7" s="99"/>
      <c r="AB7" s="99"/>
      <c r="AC7" s="99"/>
      <c r="AD7" s="99"/>
      <c r="AE7" s="99">
        <v>1629</v>
      </c>
      <c r="AF7" s="99"/>
      <c r="AG7" s="99"/>
      <c r="AH7" s="99"/>
      <c r="AI7" s="99"/>
      <c r="AJ7" s="99"/>
    </row>
    <row r="8" spans="1:36" ht="16.5" customHeight="1">
      <c r="A8" s="5"/>
      <c r="B8" s="78" t="s">
        <v>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  <c r="S8" s="94">
        <v>6</v>
      </c>
      <c r="T8" s="94"/>
      <c r="U8" s="94"/>
      <c r="V8" s="94"/>
      <c r="W8" s="94"/>
      <c r="X8" s="94"/>
      <c r="Y8" s="94">
        <v>2</v>
      </c>
      <c r="Z8" s="94"/>
      <c r="AA8" s="94"/>
      <c r="AB8" s="94"/>
      <c r="AC8" s="94"/>
      <c r="AD8" s="94"/>
      <c r="AE8" s="94">
        <v>0</v>
      </c>
      <c r="AF8" s="94"/>
      <c r="AG8" s="94"/>
      <c r="AH8" s="94"/>
      <c r="AI8" s="94"/>
      <c r="AJ8" s="94"/>
    </row>
    <row r="9" spans="1:36" ht="16.5" customHeight="1">
      <c r="A9" s="5"/>
      <c r="B9" s="78" t="s">
        <v>78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S9" s="94">
        <v>0</v>
      </c>
      <c r="T9" s="94"/>
      <c r="U9" s="94"/>
      <c r="V9" s="94"/>
      <c r="W9" s="94"/>
      <c r="X9" s="94"/>
      <c r="Y9" s="94">
        <v>0</v>
      </c>
      <c r="Z9" s="94"/>
      <c r="AA9" s="94"/>
      <c r="AB9" s="94"/>
      <c r="AC9" s="94"/>
      <c r="AD9" s="94"/>
      <c r="AE9" s="94">
        <v>0</v>
      </c>
      <c r="AF9" s="94"/>
      <c r="AG9" s="94"/>
      <c r="AH9" s="94"/>
      <c r="AI9" s="94"/>
      <c r="AJ9" s="94"/>
    </row>
    <row r="10" spans="1:36" ht="16.5" customHeight="1">
      <c r="A10" s="5"/>
      <c r="B10" s="78" t="s">
        <v>79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94">
        <v>0</v>
      </c>
      <c r="T10" s="94"/>
      <c r="U10" s="94"/>
      <c r="V10" s="94"/>
      <c r="W10" s="94"/>
      <c r="X10" s="94"/>
      <c r="Y10" s="94">
        <v>0</v>
      </c>
      <c r="Z10" s="94"/>
      <c r="AA10" s="94"/>
      <c r="AB10" s="94"/>
      <c r="AC10" s="94"/>
      <c r="AD10" s="94"/>
      <c r="AE10" s="94">
        <v>0</v>
      </c>
      <c r="AF10" s="94"/>
      <c r="AG10" s="94"/>
      <c r="AH10" s="94"/>
      <c r="AI10" s="94"/>
      <c r="AJ10" s="94"/>
    </row>
    <row r="11" spans="1:36" ht="16.5" customHeight="1">
      <c r="A11" s="5"/>
      <c r="B11" s="78" t="s">
        <v>80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94">
        <v>71</v>
      </c>
      <c r="T11" s="94"/>
      <c r="U11" s="94"/>
      <c r="V11" s="94"/>
      <c r="W11" s="94"/>
      <c r="X11" s="94"/>
      <c r="Y11" s="94">
        <v>74</v>
      </c>
      <c r="Z11" s="94"/>
      <c r="AA11" s="94"/>
      <c r="AB11" s="94"/>
      <c r="AC11" s="94"/>
      <c r="AD11" s="94"/>
      <c r="AE11" s="94">
        <v>59</v>
      </c>
      <c r="AF11" s="94"/>
      <c r="AG11" s="94"/>
      <c r="AH11" s="94"/>
      <c r="AI11" s="94"/>
      <c r="AJ11" s="94"/>
    </row>
    <row r="12" spans="1:36" ht="16.5" customHeight="1">
      <c r="A12" s="5"/>
      <c r="B12" s="78" t="s">
        <v>81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94">
        <v>1</v>
      </c>
      <c r="T12" s="94"/>
      <c r="U12" s="94"/>
      <c r="V12" s="94"/>
      <c r="W12" s="94"/>
      <c r="X12" s="94"/>
      <c r="Y12" s="94">
        <v>0</v>
      </c>
      <c r="Z12" s="94"/>
      <c r="AA12" s="94"/>
      <c r="AB12" s="94"/>
      <c r="AC12" s="94"/>
      <c r="AD12" s="94"/>
      <c r="AE12" s="94">
        <v>1</v>
      </c>
      <c r="AF12" s="94"/>
      <c r="AG12" s="94"/>
      <c r="AH12" s="94"/>
      <c r="AI12" s="94"/>
      <c r="AJ12" s="94"/>
    </row>
    <row r="13" spans="1:36" ht="16.5" customHeight="1">
      <c r="A13" s="5"/>
      <c r="B13" s="78" t="s">
        <v>82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94">
        <v>18</v>
      </c>
      <c r="T13" s="94"/>
      <c r="U13" s="94"/>
      <c r="V13" s="94"/>
      <c r="W13" s="94"/>
      <c r="X13" s="94"/>
      <c r="Y13" s="94">
        <v>13</v>
      </c>
      <c r="Z13" s="94"/>
      <c r="AA13" s="94"/>
      <c r="AB13" s="94"/>
      <c r="AC13" s="94"/>
      <c r="AD13" s="94"/>
      <c r="AE13" s="94">
        <v>13</v>
      </c>
      <c r="AF13" s="94"/>
      <c r="AG13" s="94"/>
      <c r="AH13" s="94"/>
      <c r="AI13" s="94"/>
      <c r="AJ13" s="94"/>
    </row>
    <row r="14" spans="1:36" ht="16.5" customHeight="1">
      <c r="A14" s="5"/>
      <c r="B14" s="95" t="s">
        <v>83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94">
        <v>17</v>
      </c>
      <c r="T14" s="94"/>
      <c r="U14" s="94"/>
      <c r="V14" s="94"/>
      <c r="W14" s="94"/>
      <c r="X14" s="94"/>
      <c r="Y14" s="94">
        <v>19</v>
      </c>
      <c r="Z14" s="94"/>
      <c r="AA14" s="94"/>
      <c r="AB14" s="94"/>
      <c r="AC14" s="94"/>
      <c r="AD14" s="94"/>
      <c r="AE14" s="94">
        <v>17</v>
      </c>
      <c r="AF14" s="94"/>
      <c r="AG14" s="94"/>
      <c r="AH14" s="94"/>
      <c r="AI14" s="94"/>
      <c r="AJ14" s="94"/>
    </row>
    <row r="15" spans="1:36" ht="16.5" customHeight="1">
      <c r="A15" s="5"/>
      <c r="B15" s="95" t="s">
        <v>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  <c r="S15" s="94">
        <v>45</v>
      </c>
      <c r="T15" s="94"/>
      <c r="U15" s="94"/>
      <c r="V15" s="94"/>
      <c r="W15" s="94"/>
      <c r="X15" s="94"/>
      <c r="Y15" s="94">
        <v>29</v>
      </c>
      <c r="Z15" s="94"/>
      <c r="AA15" s="94"/>
      <c r="AB15" s="94"/>
      <c r="AC15" s="94"/>
      <c r="AD15" s="94"/>
      <c r="AE15" s="94">
        <v>7</v>
      </c>
      <c r="AF15" s="94"/>
      <c r="AG15" s="94"/>
      <c r="AH15" s="94"/>
      <c r="AI15" s="94"/>
      <c r="AJ15" s="94"/>
    </row>
    <row r="16" spans="1:36" ht="16.5" customHeight="1">
      <c r="A16" s="5"/>
      <c r="B16" s="95" t="s">
        <v>84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6"/>
      <c r="S16" s="94">
        <v>0</v>
      </c>
      <c r="T16" s="94"/>
      <c r="U16" s="94"/>
      <c r="V16" s="94"/>
      <c r="W16" s="94"/>
      <c r="X16" s="94"/>
      <c r="Y16" s="94">
        <v>1</v>
      </c>
      <c r="Z16" s="94"/>
      <c r="AA16" s="94"/>
      <c r="AB16" s="94"/>
      <c r="AC16" s="94"/>
      <c r="AD16" s="94"/>
      <c r="AE16" s="94">
        <v>11</v>
      </c>
      <c r="AF16" s="94"/>
      <c r="AG16" s="94"/>
      <c r="AH16" s="94"/>
      <c r="AI16" s="94"/>
      <c r="AJ16" s="94"/>
    </row>
    <row r="17" spans="1:36" ht="16.5" customHeight="1">
      <c r="A17" s="5"/>
      <c r="B17" s="95" t="s">
        <v>85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94">
        <v>62</v>
      </c>
      <c r="T17" s="94"/>
      <c r="U17" s="94"/>
      <c r="V17" s="94"/>
      <c r="W17" s="94"/>
      <c r="X17" s="94"/>
      <c r="Y17" s="94">
        <v>57</v>
      </c>
      <c r="Z17" s="94"/>
      <c r="AA17" s="94"/>
      <c r="AB17" s="94"/>
      <c r="AC17" s="94"/>
      <c r="AD17" s="94"/>
      <c r="AE17" s="94">
        <v>43</v>
      </c>
      <c r="AF17" s="94"/>
      <c r="AG17" s="94"/>
      <c r="AH17" s="94"/>
      <c r="AI17" s="94"/>
      <c r="AJ17" s="94"/>
    </row>
    <row r="18" spans="1:36" ht="16.5" customHeight="1">
      <c r="A18" s="5"/>
      <c r="B18" s="95" t="s">
        <v>86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94">
        <v>163</v>
      </c>
      <c r="T18" s="94"/>
      <c r="U18" s="94"/>
      <c r="V18" s="94"/>
      <c r="W18" s="94"/>
      <c r="X18" s="94"/>
      <c r="Y18" s="94">
        <v>144</v>
      </c>
      <c r="Z18" s="94"/>
      <c r="AA18" s="94"/>
      <c r="AB18" s="94"/>
      <c r="AC18" s="94"/>
      <c r="AD18" s="94"/>
      <c r="AE18" s="94">
        <v>134</v>
      </c>
      <c r="AF18" s="94"/>
      <c r="AG18" s="94"/>
      <c r="AH18" s="94"/>
      <c r="AI18" s="94"/>
      <c r="AJ18" s="94"/>
    </row>
    <row r="19" spans="1:36" ht="16.5" customHeight="1">
      <c r="A19" s="5"/>
      <c r="B19" s="78" t="s">
        <v>87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9"/>
      <c r="S19" s="94">
        <v>0</v>
      </c>
      <c r="T19" s="94"/>
      <c r="U19" s="94"/>
      <c r="V19" s="94"/>
      <c r="W19" s="94"/>
      <c r="X19" s="94"/>
      <c r="Y19" s="94">
        <v>0</v>
      </c>
      <c r="Z19" s="94"/>
      <c r="AA19" s="94"/>
      <c r="AB19" s="94"/>
      <c r="AC19" s="94"/>
      <c r="AD19" s="94"/>
      <c r="AE19" s="94">
        <v>0</v>
      </c>
      <c r="AF19" s="94"/>
      <c r="AG19" s="94"/>
      <c r="AH19" s="94"/>
      <c r="AI19" s="94"/>
      <c r="AJ19" s="94"/>
    </row>
    <row r="20" spans="1:36" ht="16.5" customHeight="1">
      <c r="A20" s="5"/>
      <c r="B20" s="78" t="s">
        <v>88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  <c r="S20" s="94">
        <v>6</v>
      </c>
      <c r="T20" s="94"/>
      <c r="U20" s="94"/>
      <c r="V20" s="94"/>
      <c r="W20" s="94"/>
      <c r="X20" s="94"/>
      <c r="Y20" s="94">
        <v>5</v>
      </c>
      <c r="Z20" s="94"/>
      <c r="AA20" s="94"/>
      <c r="AB20" s="94"/>
      <c r="AC20" s="94"/>
      <c r="AD20" s="94"/>
      <c r="AE20" s="94">
        <v>1</v>
      </c>
      <c r="AF20" s="94"/>
      <c r="AG20" s="94"/>
      <c r="AH20" s="94"/>
      <c r="AI20" s="94"/>
      <c r="AJ20" s="94"/>
    </row>
    <row r="21" spans="1:36" ht="16.5" customHeight="1">
      <c r="A21" s="5"/>
      <c r="B21" s="78" t="s">
        <v>89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94">
        <v>857</v>
      </c>
      <c r="T21" s="94"/>
      <c r="U21" s="94"/>
      <c r="V21" s="94"/>
      <c r="W21" s="94"/>
      <c r="X21" s="94"/>
      <c r="Y21" s="94">
        <v>749</v>
      </c>
      <c r="Z21" s="94"/>
      <c r="AA21" s="94"/>
      <c r="AB21" s="94"/>
      <c r="AC21" s="94"/>
      <c r="AD21" s="94"/>
      <c r="AE21" s="94">
        <v>664</v>
      </c>
      <c r="AF21" s="94"/>
      <c r="AG21" s="94"/>
      <c r="AH21" s="94"/>
      <c r="AI21" s="94"/>
      <c r="AJ21" s="94"/>
    </row>
    <row r="22" spans="1:36" ht="16.5" customHeight="1">
      <c r="A22" s="5"/>
      <c r="B22" s="78" t="s">
        <v>90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94">
        <v>156</v>
      </c>
      <c r="T22" s="94"/>
      <c r="U22" s="94"/>
      <c r="V22" s="94"/>
      <c r="W22" s="94"/>
      <c r="X22" s="94"/>
      <c r="Y22" s="94">
        <v>137</v>
      </c>
      <c r="Z22" s="94"/>
      <c r="AA22" s="94"/>
      <c r="AB22" s="94"/>
      <c r="AC22" s="94"/>
      <c r="AD22" s="94"/>
      <c r="AE22" s="94">
        <v>96</v>
      </c>
      <c r="AF22" s="94"/>
      <c r="AG22" s="94"/>
      <c r="AH22" s="94"/>
      <c r="AI22" s="94"/>
      <c r="AJ22" s="94"/>
    </row>
    <row r="23" spans="1:36" ht="16.5" customHeight="1">
      <c r="A23" s="8"/>
      <c r="B23" s="91" t="s">
        <v>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93">
        <v>757</v>
      </c>
      <c r="T23" s="93"/>
      <c r="U23" s="93"/>
      <c r="V23" s="93"/>
      <c r="W23" s="93"/>
      <c r="X23" s="93"/>
      <c r="Y23" s="93">
        <v>678</v>
      </c>
      <c r="Z23" s="93"/>
      <c r="AA23" s="93"/>
      <c r="AB23" s="93"/>
      <c r="AC23" s="93"/>
      <c r="AD23" s="93"/>
      <c r="AE23" s="93">
        <v>583</v>
      </c>
      <c r="AF23" s="93"/>
      <c r="AG23" s="93"/>
      <c r="AH23" s="93"/>
      <c r="AI23" s="93"/>
      <c r="AJ23" s="93"/>
    </row>
    <row r="24" spans="1:36" ht="15" customHeight="1">
      <c r="A24" s="11" t="s">
        <v>140</v>
      </c>
      <c r="B24" s="14"/>
      <c r="C24" s="14"/>
      <c r="D24" s="14"/>
      <c r="E24" s="14"/>
      <c r="F24" s="14"/>
      <c r="G24" s="14"/>
      <c r="H24" s="14"/>
      <c r="I24" s="14"/>
      <c r="K24" s="11"/>
      <c r="AJ24" s="15" t="s">
        <v>91</v>
      </c>
    </row>
    <row r="25" spans="1:11" ht="15" customHeight="1">
      <c r="A25" s="11" t="s">
        <v>141</v>
      </c>
      <c r="B25" s="19"/>
      <c r="D25" s="19"/>
      <c r="E25" s="19"/>
      <c r="F25" s="19"/>
      <c r="G25" s="19"/>
      <c r="H25" s="19"/>
      <c r="I25" s="19"/>
      <c r="K25" s="4"/>
    </row>
    <row r="26" spans="1:2" ht="15" customHeight="1">
      <c r="A26" s="17"/>
      <c r="B26" s="17"/>
    </row>
    <row r="27" ht="15" customHeight="1">
      <c r="C27" s="17"/>
    </row>
    <row r="28" ht="16.5" customHeight="1"/>
    <row r="29" ht="24" customHeight="1"/>
    <row r="30" ht="9.75" customHeight="1"/>
    <row r="31" ht="9.7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L39" s="11"/>
    </row>
    <row r="40" ht="13.5" customHeight="1"/>
    <row r="41" ht="13.5" customHeight="1"/>
    <row r="42" ht="13.5" customHeight="1"/>
    <row r="43" ht="13.5" customHeight="1"/>
    <row r="44" ht="13.5" customHeight="1"/>
    <row r="45" ht="15" customHeight="1"/>
    <row r="46" ht="15" customHeight="1"/>
    <row r="47" ht="15" customHeight="1"/>
  </sheetData>
  <sheetProtection/>
  <mergeCells count="73">
    <mergeCell ref="A3:AR3"/>
    <mergeCell ref="A5:R6"/>
    <mergeCell ref="S5:X6"/>
    <mergeCell ref="Y5:AD6"/>
    <mergeCell ref="AE5:AJ6"/>
    <mergeCell ref="A7:R7"/>
    <mergeCell ref="S7:X7"/>
    <mergeCell ref="Y7:AD7"/>
    <mergeCell ref="AE7:AJ7"/>
    <mergeCell ref="B8:R8"/>
    <mergeCell ref="S8:X8"/>
    <mergeCell ref="Y8:AD8"/>
    <mergeCell ref="AE8:AJ8"/>
    <mergeCell ref="B9:R9"/>
    <mergeCell ref="S9:X9"/>
    <mergeCell ref="Y9:AD9"/>
    <mergeCell ref="AE9:AJ9"/>
    <mergeCell ref="B10:R10"/>
    <mergeCell ref="S10:X10"/>
    <mergeCell ref="Y10:AD10"/>
    <mergeCell ref="AE10:AJ10"/>
    <mergeCell ref="B11:R11"/>
    <mergeCell ref="S11:X11"/>
    <mergeCell ref="Y11:AD11"/>
    <mergeCell ref="AE11:AJ11"/>
    <mergeCell ref="B12:R12"/>
    <mergeCell ref="S12:X12"/>
    <mergeCell ref="Y12:AD12"/>
    <mergeCell ref="AE12:AJ12"/>
    <mergeCell ref="B13:R13"/>
    <mergeCell ref="S13:X13"/>
    <mergeCell ref="Y13:AD13"/>
    <mergeCell ref="AE13:AJ13"/>
    <mergeCell ref="B14:R14"/>
    <mergeCell ref="S14:X14"/>
    <mergeCell ref="Y14:AD14"/>
    <mergeCell ref="AE14:AJ14"/>
    <mergeCell ref="B15:R15"/>
    <mergeCell ref="S15:X15"/>
    <mergeCell ref="Y15:AD15"/>
    <mergeCell ref="AE15:AJ15"/>
    <mergeCell ref="B16:R16"/>
    <mergeCell ref="S16:X16"/>
    <mergeCell ref="Y16:AD16"/>
    <mergeCell ref="AE16:AJ16"/>
    <mergeCell ref="B17:R17"/>
    <mergeCell ref="S17:X17"/>
    <mergeCell ref="Y17:AD17"/>
    <mergeCell ref="AE17:AJ17"/>
    <mergeCell ref="B18:R18"/>
    <mergeCell ref="S18:X18"/>
    <mergeCell ref="Y18:AD18"/>
    <mergeCell ref="AE18:AJ18"/>
    <mergeCell ref="Y22:AD22"/>
    <mergeCell ref="AE22:AJ22"/>
    <mergeCell ref="B19:R19"/>
    <mergeCell ref="S19:X19"/>
    <mergeCell ref="Y19:AD19"/>
    <mergeCell ref="AE19:AJ19"/>
    <mergeCell ref="B20:R20"/>
    <mergeCell ref="S20:X20"/>
    <mergeCell ref="Y20:AD20"/>
    <mergeCell ref="AE20:AJ20"/>
    <mergeCell ref="B23:R23"/>
    <mergeCell ref="S23:X23"/>
    <mergeCell ref="Y23:AD23"/>
    <mergeCell ref="AE23:AJ23"/>
    <mergeCell ref="B21:R21"/>
    <mergeCell ref="S21:X21"/>
    <mergeCell ref="Y21:AD21"/>
    <mergeCell ref="AE21:AJ21"/>
    <mergeCell ref="B22:R22"/>
    <mergeCell ref="S22:X22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N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" width="2.00390625" style="2" customWidth="1"/>
    <col min="17" max="40" width="2.25390625" style="2" customWidth="1"/>
    <col min="41" max="104" width="2.00390625" style="2" customWidth="1"/>
    <col min="105" max="16384" width="9.00390625" style="2" customWidth="1"/>
  </cols>
  <sheetData>
    <row r="1" ht="15" customHeight="1"/>
    <row r="2" ht="15" customHeight="1"/>
    <row r="3" spans="1:40" ht="16.5" customHeight="1">
      <c r="A3" s="58" t="s">
        <v>95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ht="18.75" customHeight="1">
      <c r="AJ4" s="10" t="s">
        <v>98</v>
      </c>
    </row>
    <row r="5" spans="1:36" ht="30" customHeight="1">
      <c r="A5" s="130" t="s">
        <v>70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  <c r="S5" s="132" t="s">
        <v>133</v>
      </c>
      <c r="T5" s="130"/>
      <c r="U5" s="130"/>
      <c r="V5" s="130"/>
      <c r="W5" s="130"/>
      <c r="X5" s="131"/>
      <c r="Y5" s="132" t="s">
        <v>134</v>
      </c>
      <c r="Z5" s="130"/>
      <c r="AA5" s="130"/>
      <c r="AB5" s="130"/>
      <c r="AC5" s="130"/>
      <c r="AD5" s="131"/>
      <c r="AE5" s="132" t="s">
        <v>132</v>
      </c>
      <c r="AF5" s="130"/>
      <c r="AG5" s="130"/>
      <c r="AH5" s="130"/>
      <c r="AI5" s="130"/>
      <c r="AJ5" s="130"/>
    </row>
    <row r="6" spans="1:36" s="6" customFormat="1" ht="18.75" customHeight="1">
      <c r="A6" s="133" t="s">
        <v>69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16">
        <f>SUM(S9,S17)</f>
        <v>4099</v>
      </c>
      <c r="T6" s="117"/>
      <c r="U6" s="117"/>
      <c r="V6" s="117"/>
      <c r="W6" s="117"/>
      <c r="X6" s="117"/>
      <c r="Y6" s="134">
        <f>SUM(Y9,Y17)</f>
        <v>3657</v>
      </c>
      <c r="Z6" s="134"/>
      <c r="AA6" s="134"/>
      <c r="AB6" s="134"/>
      <c r="AC6" s="134"/>
      <c r="AD6" s="134"/>
      <c r="AE6" s="117">
        <f>SUM(AE9,AE17)</f>
        <v>2959</v>
      </c>
      <c r="AF6" s="117"/>
      <c r="AG6" s="117"/>
      <c r="AH6" s="117"/>
      <c r="AI6" s="117"/>
      <c r="AJ6" s="117"/>
    </row>
    <row r="7" spans="1:36" ht="15" customHeight="1">
      <c r="A7" s="123" t="s">
        <v>68</v>
      </c>
      <c r="B7" s="123"/>
      <c r="C7" s="123"/>
      <c r="D7" s="123"/>
      <c r="E7" s="123"/>
      <c r="F7" s="123"/>
      <c r="G7" s="124"/>
      <c r="H7" s="127" t="s">
        <v>103</v>
      </c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02">
        <v>3347</v>
      </c>
      <c r="T7" s="103"/>
      <c r="U7" s="103"/>
      <c r="V7" s="103"/>
      <c r="W7" s="103"/>
      <c r="X7" s="103"/>
      <c r="Y7" s="103">
        <v>2907</v>
      </c>
      <c r="Z7" s="103"/>
      <c r="AA7" s="103"/>
      <c r="AB7" s="103"/>
      <c r="AC7" s="103"/>
      <c r="AD7" s="103"/>
      <c r="AE7" s="103">
        <v>2246</v>
      </c>
      <c r="AF7" s="103"/>
      <c r="AG7" s="103"/>
      <c r="AH7" s="103"/>
      <c r="AI7" s="103"/>
      <c r="AJ7" s="103"/>
    </row>
    <row r="8" spans="1:36" ht="15" customHeight="1">
      <c r="A8" s="125"/>
      <c r="B8" s="125"/>
      <c r="C8" s="125"/>
      <c r="D8" s="125"/>
      <c r="E8" s="125"/>
      <c r="F8" s="125"/>
      <c r="G8" s="126"/>
      <c r="H8" s="80" t="s">
        <v>104</v>
      </c>
      <c r="I8" s="75"/>
      <c r="J8" s="75"/>
      <c r="K8" s="75"/>
      <c r="L8" s="75"/>
      <c r="M8" s="75"/>
      <c r="N8" s="75"/>
      <c r="O8" s="75"/>
      <c r="P8" s="75"/>
      <c r="Q8" s="75"/>
      <c r="R8" s="76"/>
      <c r="S8" s="102">
        <v>752</v>
      </c>
      <c r="T8" s="103"/>
      <c r="U8" s="103"/>
      <c r="V8" s="103"/>
      <c r="W8" s="103"/>
      <c r="X8" s="103"/>
      <c r="Y8" s="103">
        <v>750</v>
      </c>
      <c r="Z8" s="103"/>
      <c r="AA8" s="103"/>
      <c r="AB8" s="103"/>
      <c r="AC8" s="103"/>
      <c r="AD8" s="103"/>
      <c r="AE8" s="103">
        <v>713</v>
      </c>
      <c r="AF8" s="103"/>
      <c r="AG8" s="103"/>
      <c r="AH8" s="103"/>
      <c r="AI8" s="103"/>
      <c r="AJ8" s="103"/>
    </row>
    <row r="9" spans="1:36" ht="15" customHeight="1">
      <c r="A9" s="121" t="s">
        <v>67</v>
      </c>
      <c r="B9" s="121"/>
      <c r="C9" s="121"/>
      <c r="D9" s="108" t="s">
        <v>13</v>
      </c>
      <c r="E9" s="109"/>
      <c r="F9" s="109"/>
      <c r="G9" s="110"/>
      <c r="H9" s="114" t="s">
        <v>118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>
        <f>SUM(S10:T16)</f>
        <v>3067</v>
      </c>
      <c r="T9" s="117"/>
      <c r="U9" s="117"/>
      <c r="V9" s="117"/>
      <c r="W9" s="117"/>
      <c r="X9" s="117"/>
      <c r="Y9" s="117">
        <f>SUM(Y10:Z16)</f>
        <v>2716</v>
      </c>
      <c r="Z9" s="117"/>
      <c r="AA9" s="117"/>
      <c r="AB9" s="117"/>
      <c r="AC9" s="117"/>
      <c r="AD9" s="117"/>
      <c r="AE9" s="117">
        <f>SUM(AE10:AF16)</f>
        <v>2379</v>
      </c>
      <c r="AF9" s="117"/>
      <c r="AG9" s="117"/>
      <c r="AH9" s="117"/>
      <c r="AI9" s="117"/>
      <c r="AJ9" s="117"/>
    </row>
    <row r="10" spans="1:36" ht="15" customHeight="1">
      <c r="A10" s="121"/>
      <c r="B10" s="121"/>
      <c r="C10" s="121"/>
      <c r="D10" s="62"/>
      <c r="E10" s="63"/>
      <c r="F10" s="63"/>
      <c r="G10" s="64"/>
      <c r="H10" s="100" t="s">
        <v>106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>
        <v>40</v>
      </c>
      <c r="T10" s="103"/>
      <c r="U10" s="103"/>
      <c r="V10" s="103"/>
      <c r="W10" s="103"/>
      <c r="X10" s="103"/>
      <c r="Y10" s="103">
        <v>31</v>
      </c>
      <c r="Z10" s="103"/>
      <c r="AA10" s="103"/>
      <c r="AB10" s="103"/>
      <c r="AC10" s="103"/>
      <c r="AD10" s="103"/>
      <c r="AE10" s="103">
        <v>14</v>
      </c>
      <c r="AF10" s="103"/>
      <c r="AG10" s="103"/>
      <c r="AH10" s="103"/>
      <c r="AI10" s="103"/>
      <c r="AJ10" s="103"/>
    </row>
    <row r="11" spans="1:36" ht="15" customHeight="1">
      <c r="A11" s="121"/>
      <c r="B11" s="121"/>
      <c r="C11" s="121"/>
      <c r="D11" s="62"/>
      <c r="E11" s="63"/>
      <c r="F11" s="63"/>
      <c r="G11" s="64"/>
      <c r="H11" s="100" t="s">
        <v>107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>
        <v>204</v>
      </c>
      <c r="T11" s="103"/>
      <c r="U11" s="103"/>
      <c r="V11" s="103"/>
      <c r="W11" s="103"/>
      <c r="X11" s="103"/>
      <c r="Y11" s="103">
        <v>193</v>
      </c>
      <c r="Z11" s="103"/>
      <c r="AA11" s="103"/>
      <c r="AB11" s="103"/>
      <c r="AC11" s="103"/>
      <c r="AD11" s="103"/>
      <c r="AE11" s="103">
        <v>159</v>
      </c>
      <c r="AF11" s="103"/>
      <c r="AG11" s="103"/>
      <c r="AH11" s="103"/>
      <c r="AI11" s="103"/>
      <c r="AJ11" s="103"/>
    </row>
    <row r="12" spans="1:36" ht="15" customHeight="1">
      <c r="A12" s="121"/>
      <c r="B12" s="121"/>
      <c r="C12" s="121"/>
      <c r="D12" s="62"/>
      <c r="E12" s="63"/>
      <c r="F12" s="63"/>
      <c r="G12" s="64"/>
      <c r="H12" s="100" t="s">
        <v>108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>
        <v>314</v>
      </c>
      <c r="T12" s="103"/>
      <c r="U12" s="103"/>
      <c r="V12" s="103"/>
      <c r="W12" s="103"/>
      <c r="X12" s="103"/>
      <c r="Y12" s="103">
        <v>270</v>
      </c>
      <c r="Z12" s="103"/>
      <c r="AA12" s="103"/>
      <c r="AB12" s="103"/>
      <c r="AC12" s="103"/>
      <c r="AD12" s="103"/>
      <c r="AE12" s="103">
        <v>227</v>
      </c>
      <c r="AF12" s="103"/>
      <c r="AG12" s="103"/>
      <c r="AH12" s="103"/>
      <c r="AI12" s="103"/>
      <c r="AJ12" s="103"/>
    </row>
    <row r="13" spans="1:36" ht="15" customHeight="1">
      <c r="A13" s="121"/>
      <c r="B13" s="121"/>
      <c r="C13" s="121"/>
      <c r="D13" s="62"/>
      <c r="E13" s="63"/>
      <c r="F13" s="63"/>
      <c r="G13" s="64"/>
      <c r="H13" s="100" t="s">
        <v>109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>
        <v>499</v>
      </c>
      <c r="T13" s="103"/>
      <c r="U13" s="103"/>
      <c r="V13" s="103"/>
      <c r="W13" s="103"/>
      <c r="X13" s="103"/>
      <c r="Y13" s="103">
        <v>416</v>
      </c>
      <c r="Z13" s="103"/>
      <c r="AA13" s="103"/>
      <c r="AB13" s="103"/>
      <c r="AC13" s="103"/>
      <c r="AD13" s="103"/>
      <c r="AE13" s="103">
        <v>344</v>
      </c>
      <c r="AF13" s="103"/>
      <c r="AG13" s="103"/>
      <c r="AH13" s="103"/>
      <c r="AI13" s="103"/>
      <c r="AJ13" s="103"/>
    </row>
    <row r="14" spans="1:36" ht="15" customHeight="1">
      <c r="A14" s="121"/>
      <c r="B14" s="121"/>
      <c r="C14" s="121"/>
      <c r="D14" s="62"/>
      <c r="E14" s="63"/>
      <c r="F14" s="63"/>
      <c r="G14" s="64"/>
      <c r="H14" s="100" t="s">
        <v>110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2">
        <v>674</v>
      </c>
      <c r="T14" s="103"/>
      <c r="U14" s="103"/>
      <c r="V14" s="103"/>
      <c r="W14" s="103"/>
      <c r="X14" s="103"/>
      <c r="Y14" s="103">
        <v>620</v>
      </c>
      <c r="Z14" s="103"/>
      <c r="AA14" s="103"/>
      <c r="AB14" s="103"/>
      <c r="AC14" s="103"/>
      <c r="AD14" s="103"/>
      <c r="AE14" s="103">
        <v>432</v>
      </c>
      <c r="AF14" s="103"/>
      <c r="AG14" s="103"/>
      <c r="AH14" s="103"/>
      <c r="AI14" s="103"/>
      <c r="AJ14" s="103"/>
    </row>
    <row r="15" spans="1:36" ht="15" customHeight="1">
      <c r="A15" s="121"/>
      <c r="B15" s="121"/>
      <c r="C15" s="121"/>
      <c r="D15" s="62"/>
      <c r="E15" s="63"/>
      <c r="F15" s="63"/>
      <c r="G15" s="64"/>
      <c r="H15" s="100" t="s">
        <v>111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>
        <v>741</v>
      </c>
      <c r="T15" s="103"/>
      <c r="U15" s="103"/>
      <c r="V15" s="103"/>
      <c r="W15" s="103"/>
      <c r="X15" s="103"/>
      <c r="Y15" s="103">
        <v>534</v>
      </c>
      <c r="Z15" s="103"/>
      <c r="AA15" s="103"/>
      <c r="AB15" s="103"/>
      <c r="AC15" s="103"/>
      <c r="AD15" s="103"/>
      <c r="AE15" s="103">
        <v>592</v>
      </c>
      <c r="AF15" s="103"/>
      <c r="AG15" s="103"/>
      <c r="AH15" s="103"/>
      <c r="AI15" s="103"/>
      <c r="AJ15" s="103"/>
    </row>
    <row r="16" spans="1:36" ht="15" customHeight="1">
      <c r="A16" s="121"/>
      <c r="B16" s="121"/>
      <c r="C16" s="121"/>
      <c r="D16" s="84"/>
      <c r="E16" s="71"/>
      <c r="F16" s="71"/>
      <c r="G16" s="72"/>
      <c r="H16" s="118" t="s">
        <v>112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20"/>
      <c r="S16" s="102">
        <v>595</v>
      </c>
      <c r="T16" s="103"/>
      <c r="U16" s="103"/>
      <c r="V16" s="103"/>
      <c r="W16" s="103"/>
      <c r="X16" s="103"/>
      <c r="Y16" s="103">
        <v>652</v>
      </c>
      <c r="Z16" s="103"/>
      <c r="AA16" s="103"/>
      <c r="AB16" s="103"/>
      <c r="AC16" s="103"/>
      <c r="AD16" s="103"/>
      <c r="AE16" s="103">
        <v>611</v>
      </c>
      <c r="AF16" s="103"/>
      <c r="AG16" s="103"/>
      <c r="AH16" s="103"/>
      <c r="AI16" s="103"/>
      <c r="AJ16" s="103"/>
    </row>
    <row r="17" spans="1:36" ht="15" customHeight="1">
      <c r="A17" s="121"/>
      <c r="B17" s="121"/>
      <c r="C17" s="121"/>
      <c r="D17" s="108" t="s">
        <v>63</v>
      </c>
      <c r="E17" s="109"/>
      <c r="F17" s="109"/>
      <c r="G17" s="110"/>
      <c r="H17" s="114" t="s">
        <v>118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6">
        <f>SUM(S18:T24)</f>
        <v>1032</v>
      </c>
      <c r="T17" s="117"/>
      <c r="U17" s="117"/>
      <c r="V17" s="117"/>
      <c r="W17" s="117"/>
      <c r="X17" s="117"/>
      <c r="Y17" s="117">
        <f>SUM(Y18:Z24)</f>
        <v>941</v>
      </c>
      <c r="Z17" s="117"/>
      <c r="AA17" s="117"/>
      <c r="AB17" s="117"/>
      <c r="AC17" s="117"/>
      <c r="AD17" s="117"/>
      <c r="AE17" s="117">
        <f>SUM(AE18:AF24)</f>
        <v>580</v>
      </c>
      <c r="AF17" s="117"/>
      <c r="AG17" s="117"/>
      <c r="AH17" s="117"/>
      <c r="AI17" s="117"/>
      <c r="AJ17" s="117"/>
    </row>
    <row r="18" spans="1:36" ht="15" customHeight="1">
      <c r="A18" s="121"/>
      <c r="B18" s="121"/>
      <c r="C18" s="121"/>
      <c r="D18" s="62"/>
      <c r="E18" s="63"/>
      <c r="F18" s="63"/>
      <c r="G18" s="64"/>
      <c r="H18" s="100" t="s">
        <v>113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>
        <v>2</v>
      </c>
      <c r="T18" s="103"/>
      <c r="U18" s="103"/>
      <c r="V18" s="103"/>
      <c r="W18" s="103"/>
      <c r="X18" s="103"/>
      <c r="Y18" s="103">
        <v>5</v>
      </c>
      <c r="Z18" s="103"/>
      <c r="AA18" s="103"/>
      <c r="AB18" s="103"/>
      <c r="AC18" s="103"/>
      <c r="AD18" s="103"/>
      <c r="AE18" s="103">
        <v>2</v>
      </c>
      <c r="AF18" s="103"/>
      <c r="AG18" s="103"/>
      <c r="AH18" s="103"/>
      <c r="AI18" s="103"/>
      <c r="AJ18" s="103"/>
    </row>
    <row r="19" spans="1:36" ht="15" customHeight="1">
      <c r="A19" s="121"/>
      <c r="B19" s="121"/>
      <c r="C19" s="121"/>
      <c r="D19" s="62"/>
      <c r="E19" s="63"/>
      <c r="F19" s="63"/>
      <c r="G19" s="64"/>
      <c r="H19" s="100" t="s">
        <v>114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2">
        <v>28</v>
      </c>
      <c r="T19" s="103"/>
      <c r="U19" s="103"/>
      <c r="V19" s="103"/>
      <c r="W19" s="103"/>
      <c r="X19" s="103"/>
      <c r="Y19" s="103">
        <v>20</v>
      </c>
      <c r="Z19" s="103"/>
      <c r="AA19" s="103"/>
      <c r="AB19" s="103"/>
      <c r="AC19" s="103"/>
      <c r="AD19" s="103"/>
      <c r="AE19" s="103">
        <v>3</v>
      </c>
      <c r="AF19" s="103"/>
      <c r="AG19" s="103"/>
      <c r="AH19" s="103"/>
      <c r="AI19" s="103"/>
      <c r="AJ19" s="103"/>
    </row>
    <row r="20" spans="1:36" ht="15" customHeight="1">
      <c r="A20" s="121"/>
      <c r="B20" s="121"/>
      <c r="C20" s="121"/>
      <c r="D20" s="62"/>
      <c r="E20" s="63"/>
      <c r="F20" s="63"/>
      <c r="G20" s="64"/>
      <c r="H20" s="100" t="s">
        <v>115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2">
        <v>101</v>
      </c>
      <c r="T20" s="103"/>
      <c r="U20" s="103"/>
      <c r="V20" s="103"/>
      <c r="W20" s="103"/>
      <c r="X20" s="103"/>
      <c r="Y20" s="103">
        <v>58</v>
      </c>
      <c r="Z20" s="103"/>
      <c r="AA20" s="103"/>
      <c r="AB20" s="103"/>
      <c r="AC20" s="103"/>
      <c r="AD20" s="103"/>
      <c r="AE20" s="103">
        <v>22</v>
      </c>
      <c r="AF20" s="103"/>
      <c r="AG20" s="103"/>
      <c r="AH20" s="103"/>
      <c r="AI20" s="103"/>
      <c r="AJ20" s="103"/>
    </row>
    <row r="21" spans="1:36" ht="15" customHeight="1">
      <c r="A21" s="121"/>
      <c r="B21" s="121"/>
      <c r="C21" s="121"/>
      <c r="D21" s="62"/>
      <c r="E21" s="63"/>
      <c r="F21" s="63"/>
      <c r="G21" s="64"/>
      <c r="H21" s="100" t="s">
        <v>109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2">
        <v>175</v>
      </c>
      <c r="T21" s="103"/>
      <c r="U21" s="103"/>
      <c r="V21" s="103"/>
      <c r="W21" s="103"/>
      <c r="X21" s="103"/>
      <c r="Y21" s="103">
        <v>154</v>
      </c>
      <c r="Z21" s="103"/>
      <c r="AA21" s="103"/>
      <c r="AB21" s="103"/>
      <c r="AC21" s="103"/>
      <c r="AD21" s="103"/>
      <c r="AE21" s="103">
        <v>76</v>
      </c>
      <c r="AF21" s="103"/>
      <c r="AG21" s="103"/>
      <c r="AH21" s="103"/>
      <c r="AI21" s="103"/>
      <c r="AJ21" s="103"/>
    </row>
    <row r="22" spans="1:36" ht="15" customHeight="1">
      <c r="A22" s="121"/>
      <c r="B22" s="121"/>
      <c r="C22" s="121"/>
      <c r="D22" s="62"/>
      <c r="E22" s="63"/>
      <c r="F22" s="63"/>
      <c r="G22" s="64"/>
      <c r="H22" s="100" t="s">
        <v>110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2">
        <v>284</v>
      </c>
      <c r="T22" s="103"/>
      <c r="U22" s="103"/>
      <c r="V22" s="103"/>
      <c r="W22" s="103"/>
      <c r="X22" s="103"/>
      <c r="Y22" s="103">
        <v>261</v>
      </c>
      <c r="Z22" s="103"/>
      <c r="AA22" s="103"/>
      <c r="AB22" s="103"/>
      <c r="AC22" s="103"/>
      <c r="AD22" s="103"/>
      <c r="AE22" s="103">
        <v>153</v>
      </c>
      <c r="AF22" s="103"/>
      <c r="AG22" s="103"/>
      <c r="AH22" s="103"/>
      <c r="AI22" s="103"/>
      <c r="AJ22" s="103"/>
    </row>
    <row r="23" spans="1:36" ht="15" customHeight="1">
      <c r="A23" s="121"/>
      <c r="B23" s="121"/>
      <c r="C23" s="121"/>
      <c r="D23" s="62"/>
      <c r="E23" s="63"/>
      <c r="F23" s="63"/>
      <c r="G23" s="64"/>
      <c r="H23" s="100" t="s">
        <v>116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2">
        <v>331</v>
      </c>
      <c r="T23" s="103"/>
      <c r="U23" s="103"/>
      <c r="V23" s="103"/>
      <c r="W23" s="103"/>
      <c r="X23" s="103"/>
      <c r="Y23" s="103">
        <v>274</v>
      </c>
      <c r="Z23" s="103"/>
      <c r="AA23" s="103"/>
      <c r="AB23" s="103"/>
      <c r="AC23" s="103"/>
      <c r="AD23" s="103"/>
      <c r="AE23" s="103">
        <v>201</v>
      </c>
      <c r="AF23" s="103"/>
      <c r="AG23" s="103"/>
      <c r="AH23" s="103"/>
      <c r="AI23" s="103"/>
      <c r="AJ23" s="103"/>
    </row>
    <row r="24" spans="1:36" ht="15" customHeight="1">
      <c r="A24" s="122"/>
      <c r="B24" s="122"/>
      <c r="C24" s="122"/>
      <c r="D24" s="111"/>
      <c r="E24" s="112"/>
      <c r="F24" s="112"/>
      <c r="G24" s="113"/>
      <c r="H24" s="104" t="s">
        <v>117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6"/>
      <c r="S24" s="107">
        <v>111</v>
      </c>
      <c r="T24" s="93"/>
      <c r="U24" s="93"/>
      <c r="V24" s="93"/>
      <c r="W24" s="93"/>
      <c r="X24" s="93"/>
      <c r="Y24" s="93">
        <v>169</v>
      </c>
      <c r="Z24" s="93"/>
      <c r="AA24" s="93"/>
      <c r="AB24" s="93"/>
      <c r="AC24" s="93"/>
      <c r="AD24" s="93"/>
      <c r="AE24" s="93">
        <v>123</v>
      </c>
      <c r="AF24" s="93"/>
      <c r="AG24" s="93"/>
      <c r="AH24" s="93"/>
      <c r="AI24" s="93"/>
      <c r="AJ24" s="93"/>
    </row>
    <row r="25" spans="1:36" ht="15" customHeight="1">
      <c r="A25" s="11" t="s">
        <v>140</v>
      </c>
      <c r="B25" s="11"/>
      <c r="C25" s="11"/>
      <c r="D25" s="11"/>
      <c r="E25" s="11"/>
      <c r="F25" s="11"/>
      <c r="G25" s="11"/>
      <c r="H25" s="11"/>
      <c r="AJ25" s="20" t="s">
        <v>66</v>
      </c>
    </row>
    <row r="26" spans="1:10" ht="15" customHeight="1">
      <c r="A26" s="11" t="s">
        <v>141</v>
      </c>
      <c r="B26" s="11"/>
      <c r="C26" s="11"/>
      <c r="D26" s="11"/>
      <c r="E26" s="11"/>
      <c r="F26" s="11"/>
      <c r="G26" s="11"/>
      <c r="H26" s="11"/>
      <c r="I26" s="20"/>
      <c r="J26" s="21"/>
    </row>
  </sheetData>
  <sheetProtection/>
  <mergeCells count="85">
    <mergeCell ref="A3:AN3"/>
    <mergeCell ref="A5:R5"/>
    <mergeCell ref="S5:X5"/>
    <mergeCell ref="Y5:AD5"/>
    <mergeCell ref="AE5:AJ5"/>
    <mergeCell ref="A6:R6"/>
    <mergeCell ref="S6:X6"/>
    <mergeCell ref="Y6:AD6"/>
    <mergeCell ref="AE6:AJ6"/>
    <mergeCell ref="A7:G8"/>
    <mergeCell ref="H7:R7"/>
    <mergeCell ref="S7:X7"/>
    <mergeCell ref="Y7:AD7"/>
    <mergeCell ref="AE7:AJ7"/>
    <mergeCell ref="H8:R8"/>
    <mergeCell ref="S8:X8"/>
    <mergeCell ref="Y8:AD8"/>
    <mergeCell ref="AE8:AJ8"/>
    <mergeCell ref="A9:C24"/>
    <mergeCell ref="D9:G16"/>
    <mergeCell ref="H9:R9"/>
    <mergeCell ref="S9:X9"/>
    <mergeCell ref="Y9:AD9"/>
    <mergeCell ref="AE9:AJ9"/>
    <mergeCell ref="H10:R10"/>
    <mergeCell ref="S10:X10"/>
    <mergeCell ref="Y10:AD10"/>
    <mergeCell ref="AE10:AJ10"/>
    <mergeCell ref="H11:R11"/>
    <mergeCell ref="S11:X11"/>
    <mergeCell ref="Y11:AD11"/>
    <mergeCell ref="AE11:AJ11"/>
    <mergeCell ref="H12:R12"/>
    <mergeCell ref="S12:X12"/>
    <mergeCell ref="Y12:AD12"/>
    <mergeCell ref="AE12:AJ12"/>
    <mergeCell ref="H13:R13"/>
    <mergeCell ref="S13:X13"/>
    <mergeCell ref="Y13:AD13"/>
    <mergeCell ref="AE13:AJ13"/>
    <mergeCell ref="H14:R14"/>
    <mergeCell ref="S14:X14"/>
    <mergeCell ref="Y14:AD14"/>
    <mergeCell ref="AE14:AJ14"/>
    <mergeCell ref="H15:R15"/>
    <mergeCell ref="S15:X15"/>
    <mergeCell ref="Y15:AD15"/>
    <mergeCell ref="AE15:AJ15"/>
    <mergeCell ref="H16:R16"/>
    <mergeCell ref="S16:X16"/>
    <mergeCell ref="Y16:AD16"/>
    <mergeCell ref="AE16:AJ16"/>
    <mergeCell ref="D17:G24"/>
    <mergeCell ref="H17:R17"/>
    <mergeCell ref="S17:X17"/>
    <mergeCell ref="Y17:AD17"/>
    <mergeCell ref="AE17:AJ17"/>
    <mergeCell ref="H18:R18"/>
    <mergeCell ref="S18:X18"/>
    <mergeCell ref="Y18:AD18"/>
    <mergeCell ref="AE18:AJ18"/>
    <mergeCell ref="H19:R19"/>
    <mergeCell ref="S19:X19"/>
    <mergeCell ref="Y19:AD19"/>
    <mergeCell ref="AE19:AJ19"/>
    <mergeCell ref="H20:R20"/>
    <mergeCell ref="S20:X20"/>
    <mergeCell ref="Y20:AD20"/>
    <mergeCell ref="AE20:AJ20"/>
    <mergeCell ref="H21:R21"/>
    <mergeCell ref="S21:X21"/>
    <mergeCell ref="Y21:AD21"/>
    <mergeCell ref="AE21:AJ21"/>
    <mergeCell ref="H22:R22"/>
    <mergeCell ref="S22:X22"/>
    <mergeCell ref="Y22:AD22"/>
    <mergeCell ref="AE22:AJ22"/>
    <mergeCell ref="H23:R23"/>
    <mergeCell ref="S23:X23"/>
    <mergeCell ref="Y23:AD23"/>
    <mergeCell ref="AE23:AJ23"/>
    <mergeCell ref="H24:R24"/>
    <mergeCell ref="S24:X24"/>
    <mergeCell ref="Y24:AD24"/>
    <mergeCell ref="AE24:AJ24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" width="2.00390625" style="2" customWidth="1"/>
    <col min="17" max="40" width="2.25390625" style="2" customWidth="1"/>
    <col min="41" max="104" width="2.00390625" style="2" customWidth="1"/>
    <col min="105" max="16384" width="9.00390625" style="2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H1" s="11"/>
      <c r="I1" s="20"/>
      <c r="J1" s="21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20"/>
      <c r="J2" s="21"/>
    </row>
    <row r="3" spans="1:40" s="22" customFormat="1" ht="16.5" customHeight="1">
      <c r="A3" s="150" t="s">
        <v>96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</row>
    <row r="4" ht="18.75" customHeight="1">
      <c r="AN4" s="10" t="s">
        <v>99</v>
      </c>
    </row>
    <row r="5" spans="1:40" ht="15" customHeight="1">
      <c r="A5" s="138" t="s">
        <v>54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31" t="s">
        <v>105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 t="s">
        <v>47</v>
      </c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32"/>
    </row>
    <row r="6" spans="1:40" ht="1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146" t="s">
        <v>130</v>
      </c>
      <c r="R6" s="147"/>
      <c r="S6" s="147"/>
      <c r="T6" s="147"/>
      <c r="U6" s="147" t="s">
        <v>131</v>
      </c>
      <c r="V6" s="147"/>
      <c r="W6" s="147"/>
      <c r="X6" s="147"/>
      <c r="Y6" s="147" t="s">
        <v>132</v>
      </c>
      <c r="Z6" s="147"/>
      <c r="AA6" s="147"/>
      <c r="AB6" s="147"/>
      <c r="AC6" s="147" t="s">
        <v>130</v>
      </c>
      <c r="AD6" s="147"/>
      <c r="AE6" s="147"/>
      <c r="AF6" s="147"/>
      <c r="AG6" s="147" t="s">
        <v>131</v>
      </c>
      <c r="AH6" s="147"/>
      <c r="AI6" s="147"/>
      <c r="AJ6" s="147"/>
      <c r="AK6" s="148" t="s">
        <v>132</v>
      </c>
      <c r="AL6" s="148"/>
      <c r="AM6" s="148"/>
      <c r="AN6" s="149"/>
    </row>
    <row r="7" spans="1:40" ht="18" customHeight="1">
      <c r="A7" s="115" t="s">
        <v>65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40"/>
      <c r="Q7" s="137">
        <f>SUM(Q8:Q26)</f>
        <v>2159</v>
      </c>
      <c r="R7" s="137"/>
      <c r="S7" s="137"/>
      <c r="T7" s="137"/>
      <c r="U7" s="137">
        <f>SUM(U8:U26)</f>
        <v>1908</v>
      </c>
      <c r="V7" s="137"/>
      <c r="W7" s="137"/>
      <c r="X7" s="137"/>
      <c r="Y7" s="137">
        <f>SUM(Y8:Y26)</f>
        <v>1629</v>
      </c>
      <c r="Z7" s="137"/>
      <c r="AA7" s="137"/>
      <c r="AB7" s="137"/>
      <c r="AC7" s="137">
        <f>SUM(AC8:AC26)</f>
        <v>4099</v>
      </c>
      <c r="AD7" s="137"/>
      <c r="AE7" s="137"/>
      <c r="AF7" s="137"/>
      <c r="AG7" s="137">
        <f>SUM(AG8:AG26)</f>
        <v>3657</v>
      </c>
      <c r="AH7" s="137"/>
      <c r="AI7" s="137"/>
      <c r="AJ7" s="137"/>
      <c r="AK7" s="137">
        <f>SUM(AK8:AK26)</f>
        <v>2959</v>
      </c>
      <c r="AL7" s="137"/>
      <c r="AM7" s="137"/>
      <c r="AN7" s="137"/>
    </row>
    <row r="8" spans="1:40" ht="16.5" customHeight="1">
      <c r="A8" s="23"/>
      <c r="B8" s="135" t="s">
        <v>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143">
        <v>97</v>
      </c>
      <c r="R8" s="143"/>
      <c r="S8" s="143"/>
      <c r="T8" s="143"/>
      <c r="U8" s="143">
        <v>64</v>
      </c>
      <c r="V8" s="143"/>
      <c r="W8" s="143"/>
      <c r="X8" s="143"/>
      <c r="Y8" s="143">
        <v>47</v>
      </c>
      <c r="Z8" s="143"/>
      <c r="AA8" s="143"/>
      <c r="AB8" s="143"/>
      <c r="AC8" s="143">
        <v>104</v>
      </c>
      <c r="AD8" s="143"/>
      <c r="AE8" s="143"/>
      <c r="AF8" s="143"/>
      <c r="AG8" s="143">
        <v>91</v>
      </c>
      <c r="AH8" s="143"/>
      <c r="AI8" s="143"/>
      <c r="AJ8" s="143"/>
      <c r="AK8" s="143">
        <v>72</v>
      </c>
      <c r="AL8" s="143"/>
      <c r="AM8" s="143"/>
      <c r="AN8" s="143"/>
    </row>
    <row r="9" spans="1:40" ht="16.5" customHeight="1">
      <c r="A9" s="23"/>
      <c r="B9" s="135" t="s">
        <v>9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6"/>
      <c r="Q9" s="143">
        <v>113</v>
      </c>
      <c r="R9" s="143"/>
      <c r="S9" s="143"/>
      <c r="T9" s="143"/>
      <c r="U9" s="143">
        <v>87</v>
      </c>
      <c r="V9" s="143"/>
      <c r="W9" s="143"/>
      <c r="X9" s="143"/>
      <c r="Y9" s="143">
        <v>69</v>
      </c>
      <c r="Z9" s="143"/>
      <c r="AA9" s="143"/>
      <c r="AB9" s="143"/>
      <c r="AC9" s="143">
        <v>160</v>
      </c>
      <c r="AD9" s="143"/>
      <c r="AE9" s="143"/>
      <c r="AF9" s="143"/>
      <c r="AG9" s="143">
        <v>100</v>
      </c>
      <c r="AH9" s="143"/>
      <c r="AI9" s="143"/>
      <c r="AJ9" s="143"/>
      <c r="AK9" s="143">
        <v>82</v>
      </c>
      <c r="AL9" s="143"/>
      <c r="AM9" s="143"/>
      <c r="AN9" s="143"/>
    </row>
    <row r="10" spans="1:40" ht="16.5" customHeight="1">
      <c r="A10" s="23"/>
      <c r="B10" s="135" t="s">
        <v>10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  <c r="Q10" s="143">
        <v>33</v>
      </c>
      <c r="R10" s="143"/>
      <c r="S10" s="143"/>
      <c r="T10" s="143"/>
      <c r="U10" s="143">
        <v>21</v>
      </c>
      <c r="V10" s="143"/>
      <c r="W10" s="143"/>
      <c r="X10" s="143"/>
      <c r="Y10" s="143">
        <v>21</v>
      </c>
      <c r="Z10" s="143"/>
      <c r="AA10" s="143"/>
      <c r="AB10" s="143"/>
      <c r="AC10" s="143">
        <v>50</v>
      </c>
      <c r="AD10" s="143"/>
      <c r="AE10" s="143"/>
      <c r="AF10" s="143"/>
      <c r="AG10" s="143">
        <v>39</v>
      </c>
      <c r="AH10" s="143"/>
      <c r="AI10" s="143"/>
      <c r="AJ10" s="143"/>
      <c r="AK10" s="143">
        <v>31</v>
      </c>
      <c r="AL10" s="143"/>
      <c r="AM10" s="143"/>
      <c r="AN10" s="143"/>
    </row>
    <row r="11" spans="1:40" ht="16.5" customHeight="1">
      <c r="A11" s="23"/>
      <c r="B11" s="135" t="s">
        <v>11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6"/>
      <c r="Q11" s="143">
        <v>50</v>
      </c>
      <c r="R11" s="143"/>
      <c r="S11" s="143"/>
      <c r="T11" s="143"/>
      <c r="U11" s="143">
        <v>45</v>
      </c>
      <c r="V11" s="143"/>
      <c r="W11" s="143"/>
      <c r="X11" s="143"/>
      <c r="Y11" s="143">
        <v>39</v>
      </c>
      <c r="Z11" s="143"/>
      <c r="AA11" s="143"/>
      <c r="AB11" s="143"/>
      <c r="AC11" s="143">
        <v>96</v>
      </c>
      <c r="AD11" s="143"/>
      <c r="AE11" s="143"/>
      <c r="AF11" s="143"/>
      <c r="AG11" s="143">
        <v>99</v>
      </c>
      <c r="AH11" s="143"/>
      <c r="AI11" s="143"/>
      <c r="AJ11" s="143"/>
      <c r="AK11" s="143">
        <v>87</v>
      </c>
      <c r="AL11" s="143"/>
      <c r="AM11" s="143"/>
      <c r="AN11" s="143"/>
    </row>
    <row r="12" spans="1:40" ht="16.5" customHeight="1">
      <c r="A12" s="23"/>
      <c r="B12" s="135" t="s">
        <v>12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43">
        <v>134</v>
      </c>
      <c r="R12" s="143"/>
      <c r="S12" s="143"/>
      <c r="T12" s="143"/>
      <c r="U12" s="143">
        <v>99</v>
      </c>
      <c r="V12" s="143"/>
      <c r="W12" s="143"/>
      <c r="X12" s="143"/>
      <c r="Y12" s="143">
        <v>72</v>
      </c>
      <c r="Z12" s="143"/>
      <c r="AA12" s="143"/>
      <c r="AB12" s="143"/>
      <c r="AC12" s="143">
        <v>344</v>
      </c>
      <c r="AD12" s="143"/>
      <c r="AE12" s="143"/>
      <c r="AF12" s="143"/>
      <c r="AG12" s="143">
        <v>143</v>
      </c>
      <c r="AH12" s="143"/>
      <c r="AI12" s="143"/>
      <c r="AJ12" s="143"/>
      <c r="AK12" s="143">
        <v>118</v>
      </c>
      <c r="AL12" s="143"/>
      <c r="AM12" s="143"/>
      <c r="AN12" s="143"/>
    </row>
    <row r="13" spans="1:40" ht="16.5" customHeight="1">
      <c r="A13" s="25"/>
      <c r="B13" s="135" t="s">
        <v>50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  <c r="Q13" s="143">
        <v>118</v>
      </c>
      <c r="R13" s="143"/>
      <c r="S13" s="143"/>
      <c r="T13" s="143"/>
      <c r="U13" s="143">
        <v>106</v>
      </c>
      <c r="V13" s="143"/>
      <c r="W13" s="143"/>
      <c r="X13" s="143"/>
      <c r="Y13" s="143">
        <v>90</v>
      </c>
      <c r="Z13" s="143"/>
      <c r="AA13" s="143"/>
      <c r="AB13" s="143"/>
      <c r="AC13" s="143">
        <v>223</v>
      </c>
      <c r="AD13" s="143"/>
      <c r="AE13" s="143"/>
      <c r="AF13" s="143"/>
      <c r="AG13" s="143">
        <v>220</v>
      </c>
      <c r="AH13" s="143"/>
      <c r="AI13" s="143"/>
      <c r="AJ13" s="143"/>
      <c r="AK13" s="143">
        <v>177</v>
      </c>
      <c r="AL13" s="143"/>
      <c r="AM13" s="143"/>
      <c r="AN13" s="143"/>
    </row>
    <row r="14" spans="1:40" ht="16.5" customHeight="1">
      <c r="A14" s="23"/>
      <c r="B14" s="135" t="s">
        <v>64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143">
        <v>174</v>
      </c>
      <c r="R14" s="143"/>
      <c r="S14" s="143"/>
      <c r="T14" s="143"/>
      <c r="U14" s="143">
        <v>162</v>
      </c>
      <c r="V14" s="143"/>
      <c r="W14" s="143"/>
      <c r="X14" s="143"/>
      <c r="Y14" s="143">
        <v>128</v>
      </c>
      <c r="Z14" s="143"/>
      <c r="AA14" s="143"/>
      <c r="AB14" s="143"/>
      <c r="AC14" s="143">
        <v>332</v>
      </c>
      <c r="AD14" s="143"/>
      <c r="AE14" s="143"/>
      <c r="AF14" s="143"/>
      <c r="AG14" s="143">
        <v>258</v>
      </c>
      <c r="AH14" s="143"/>
      <c r="AI14" s="143"/>
      <c r="AJ14" s="143"/>
      <c r="AK14" s="143">
        <v>247</v>
      </c>
      <c r="AL14" s="143"/>
      <c r="AM14" s="143"/>
      <c r="AN14" s="143"/>
    </row>
    <row r="15" spans="1:40" ht="16.5" customHeight="1">
      <c r="A15" s="23"/>
      <c r="B15" s="135" t="s">
        <v>55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  <c r="Q15" s="143">
        <v>84</v>
      </c>
      <c r="R15" s="143"/>
      <c r="S15" s="143"/>
      <c r="T15" s="143"/>
      <c r="U15" s="143">
        <v>69</v>
      </c>
      <c r="V15" s="143"/>
      <c r="W15" s="143"/>
      <c r="X15" s="143"/>
      <c r="Y15" s="143">
        <v>55</v>
      </c>
      <c r="Z15" s="143"/>
      <c r="AA15" s="143"/>
      <c r="AB15" s="143"/>
      <c r="AC15" s="143">
        <v>120</v>
      </c>
      <c r="AD15" s="143"/>
      <c r="AE15" s="143"/>
      <c r="AF15" s="143"/>
      <c r="AG15" s="143">
        <v>89</v>
      </c>
      <c r="AH15" s="143"/>
      <c r="AI15" s="143"/>
      <c r="AJ15" s="143"/>
      <c r="AK15" s="143">
        <v>75</v>
      </c>
      <c r="AL15" s="143"/>
      <c r="AM15" s="143"/>
      <c r="AN15" s="143"/>
    </row>
    <row r="16" spans="1:40" ht="16.5" customHeight="1">
      <c r="A16" s="25"/>
      <c r="B16" s="135" t="s">
        <v>51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6"/>
      <c r="Q16" s="143">
        <v>112</v>
      </c>
      <c r="R16" s="143"/>
      <c r="S16" s="143"/>
      <c r="T16" s="143"/>
      <c r="U16" s="143">
        <v>96</v>
      </c>
      <c r="V16" s="143"/>
      <c r="W16" s="143"/>
      <c r="X16" s="143"/>
      <c r="Y16" s="143">
        <v>89</v>
      </c>
      <c r="Z16" s="143"/>
      <c r="AA16" s="143"/>
      <c r="AB16" s="143"/>
      <c r="AC16" s="143">
        <v>194</v>
      </c>
      <c r="AD16" s="143"/>
      <c r="AE16" s="143"/>
      <c r="AF16" s="143"/>
      <c r="AG16" s="143">
        <v>213</v>
      </c>
      <c r="AH16" s="143"/>
      <c r="AI16" s="143"/>
      <c r="AJ16" s="143"/>
      <c r="AK16" s="143">
        <v>161</v>
      </c>
      <c r="AL16" s="143"/>
      <c r="AM16" s="143"/>
      <c r="AN16" s="143"/>
    </row>
    <row r="17" spans="1:40" ht="16.5" customHeight="1">
      <c r="A17" s="23"/>
      <c r="B17" s="135" t="s">
        <v>56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Q17" s="143">
        <v>50</v>
      </c>
      <c r="R17" s="143"/>
      <c r="S17" s="143"/>
      <c r="T17" s="143"/>
      <c r="U17" s="143">
        <v>33</v>
      </c>
      <c r="V17" s="143"/>
      <c r="W17" s="143"/>
      <c r="X17" s="143"/>
      <c r="Y17" s="143">
        <v>33</v>
      </c>
      <c r="Z17" s="143"/>
      <c r="AA17" s="143"/>
      <c r="AB17" s="143"/>
      <c r="AC17" s="143">
        <v>79</v>
      </c>
      <c r="AD17" s="143"/>
      <c r="AE17" s="143"/>
      <c r="AF17" s="143"/>
      <c r="AG17" s="143">
        <v>82</v>
      </c>
      <c r="AH17" s="143"/>
      <c r="AI17" s="143"/>
      <c r="AJ17" s="143"/>
      <c r="AK17" s="143">
        <v>57</v>
      </c>
      <c r="AL17" s="143"/>
      <c r="AM17" s="143"/>
      <c r="AN17" s="143"/>
    </row>
    <row r="18" spans="1:40" ht="16.5" customHeight="1">
      <c r="A18" s="23"/>
      <c r="B18" s="135" t="s">
        <v>57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143">
        <v>148</v>
      </c>
      <c r="R18" s="143"/>
      <c r="S18" s="143"/>
      <c r="T18" s="143"/>
      <c r="U18" s="143">
        <v>141</v>
      </c>
      <c r="V18" s="143"/>
      <c r="W18" s="143"/>
      <c r="X18" s="143"/>
      <c r="Y18" s="143">
        <v>136</v>
      </c>
      <c r="Z18" s="143"/>
      <c r="AA18" s="143"/>
      <c r="AB18" s="143"/>
      <c r="AC18" s="143">
        <v>256</v>
      </c>
      <c r="AD18" s="143"/>
      <c r="AE18" s="143"/>
      <c r="AF18" s="143"/>
      <c r="AG18" s="143">
        <v>296</v>
      </c>
      <c r="AH18" s="143"/>
      <c r="AI18" s="143"/>
      <c r="AJ18" s="143"/>
      <c r="AK18" s="143">
        <v>280</v>
      </c>
      <c r="AL18" s="143"/>
      <c r="AM18" s="143"/>
      <c r="AN18" s="143"/>
    </row>
    <row r="19" spans="1:40" ht="16.5" customHeight="1">
      <c r="A19" s="23"/>
      <c r="B19" s="135" t="s">
        <v>100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  <c r="Q19" s="143">
        <v>45</v>
      </c>
      <c r="R19" s="143"/>
      <c r="S19" s="143"/>
      <c r="T19" s="143"/>
      <c r="U19" s="143">
        <v>45</v>
      </c>
      <c r="V19" s="143"/>
      <c r="W19" s="143"/>
      <c r="X19" s="143"/>
      <c r="Y19" s="143">
        <v>41</v>
      </c>
      <c r="Z19" s="143"/>
      <c r="AA19" s="143"/>
      <c r="AB19" s="143"/>
      <c r="AC19" s="143">
        <v>80</v>
      </c>
      <c r="AD19" s="143"/>
      <c r="AE19" s="143"/>
      <c r="AF19" s="143"/>
      <c r="AG19" s="143">
        <v>69</v>
      </c>
      <c r="AH19" s="143"/>
      <c r="AI19" s="143"/>
      <c r="AJ19" s="143"/>
      <c r="AK19" s="143">
        <v>79</v>
      </c>
      <c r="AL19" s="143"/>
      <c r="AM19" s="143"/>
      <c r="AN19" s="143"/>
    </row>
    <row r="20" spans="1:40" ht="16.5" customHeight="1">
      <c r="A20" s="23"/>
      <c r="B20" s="135" t="s">
        <v>52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  <c r="Q20" s="143">
        <v>120</v>
      </c>
      <c r="R20" s="143"/>
      <c r="S20" s="143"/>
      <c r="T20" s="143"/>
      <c r="U20" s="143">
        <v>102</v>
      </c>
      <c r="V20" s="143"/>
      <c r="W20" s="143"/>
      <c r="X20" s="143"/>
      <c r="Y20" s="143">
        <v>92</v>
      </c>
      <c r="Z20" s="143"/>
      <c r="AA20" s="143"/>
      <c r="AB20" s="143"/>
      <c r="AC20" s="143">
        <v>167</v>
      </c>
      <c r="AD20" s="143"/>
      <c r="AE20" s="143"/>
      <c r="AF20" s="143"/>
      <c r="AG20" s="143">
        <v>180</v>
      </c>
      <c r="AH20" s="143"/>
      <c r="AI20" s="143"/>
      <c r="AJ20" s="143"/>
      <c r="AK20" s="143">
        <v>164</v>
      </c>
      <c r="AL20" s="143"/>
      <c r="AM20" s="143"/>
      <c r="AN20" s="143"/>
    </row>
    <row r="21" spans="1:40" ht="16.5" customHeight="1">
      <c r="A21" s="25"/>
      <c r="B21" s="135" t="s">
        <v>53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  <c r="Q21" s="143">
        <v>192</v>
      </c>
      <c r="R21" s="143"/>
      <c r="S21" s="143"/>
      <c r="T21" s="143"/>
      <c r="U21" s="143">
        <v>181</v>
      </c>
      <c r="V21" s="143"/>
      <c r="W21" s="143"/>
      <c r="X21" s="143"/>
      <c r="Y21" s="143">
        <v>142</v>
      </c>
      <c r="Z21" s="143"/>
      <c r="AA21" s="143"/>
      <c r="AB21" s="143"/>
      <c r="AC21" s="143">
        <v>413</v>
      </c>
      <c r="AD21" s="143"/>
      <c r="AE21" s="143"/>
      <c r="AF21" s="143"/>
      <c r="AG21" s="143">
        <v>427</v>
      </c>
      <c r="AH21" s="143"/>
      <c r="AI21" s="143"/>
      <c r="AJ21" s="143"/>
      <c r="AK21" s="143">
        <v>196</v>
      </c>
      <c r="AL21" s="143"/>
      <c r="AM21" s="143"/>
      <c r="AN21" s="143"/>
    </row>
    <row r="22" spans="1:40" ht="16.5" customHeight="1">
      <c r="A22" s="23"/>
      <c r="B22" s="135" t="s">
        <v>58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6"/>
      <c r="Q22" s="143">
        <v>109</v>
      </c>
      <c r="R22" s="143"/>
      <c r="S22" s="143"/>
      <c r="T22" s="143"/>
      <c r="U22" s="143">
        <v>92</v>
      </c>
      <c r="V22" s="143"/>
      <c r="W22" s="143"/>
      <c r="X22" s="143"/>
      <c r="Y22" s="143">
        <v>95</v>
      </c>
      <c r="Z22" s="143"/>
      <c r="AA22" s="143"/>
      <c r="AB22" s="143"/>
      <c r="AC22" s="143">
        <v>179</v>
      </c>
      <c r="AD22" s="143"/>
      <c r="AE22" s="143"/>
      <c r="AF22" s="143"/>
      <c r="AG22" s="143">
        <v>201</v>
      </c>
      <c r="AH22" s="143"/>
      <c r="AI22" s="143"/>
      <c r="AJ22" s="143"/>
      <c r="AK22" s="143">
        <v>239</v>
      </c>
      <c r="AL22" s="143"/>
      <c r="AM22" s="143"/>
      <c r="AN22" s="143"/>
    </row>
    <row r="23" spans="1:40" ht="16.5" customHeight="1">
      <c r="A23" s="23"/>
      <c r="B23" s="135" t="s">
        <v>59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6"/>
      <c r="Q23" s="143">
        <v>45</v>
      </c>
      <c r="R23" s="143"/>
      <c r="S23" s="143"/>
      <c r="T23" s="143"/>
      <c r="U23" s="143">
        <v>42</v>
      </c>
      <c r="V23" s="143"/>
      <c r="W23" s="143"/>
      <c r="X23" s="143"/>
      <c r="Y23" s="143">
        <v>44</v>
      </c>
      <c r="Z23" s="143"/>
      <c r="AA23" s="143"/>
      <c r="AB23" s="143"/>
      <c r="AC23" s="143">
        <v>87</v>
      </c>
      <c r="AD23" s="143"/>
      <c r="AE23" s="143"/>
      <c r="AF23" s="143"/>
      <c r="AG23" s="143">
        <v>101</v>
      </c>
      <c r="AH23" s="143"/>
      <c r="AI23" s="143"/>
      <c r="AJ23" s="143"/>
      <c r="AK23" s="143">
        <v>66</v>
      </c>
      <c r="AL23" s="143"/>
      <c r="AM23" s="143"/>
      <c r="AN23" s="143"/>
    </row>
    <row r="24" spans="1:40" ht="16.5" customHeight="1">
      <c r="A24" s="23"/>
      <c r="B24" s="135" t="s">
        <v>60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143">
        <v>108</v>
      </c>
      <c r="R24" s="143"/>
      <c r="S24" s="143"/>
      <c r="T24" s="143"/>
      <c r="U24" s="143">
        <v>89</v>
      </c>
      <c r="V24" s="143"/>
      <c r="W24" s="143"/>
      <c r="X24" s="143"/>
      <c r="Y24" s="143">
        <v>73</v>
      </c>
      <c r="Z24" s="143"/>
      <c r="AA24" s="143"/>
      <c r="AB24" s="143"/>
      <c r="AC24" s="143">
        <v>176</v>
      </c>
      <c r="AD24" s="143"/>
      <c r="AE24" s="143"/>
      <c r="AF24" s="143"/>
      <c r="AG24" s="143">
        <v>162</v>
      </c>
      <c r="AH24" s="143"/>
      <c r="AI24" s="143"/>
      <c r="AJ24" s="143"/>
      <c r="AK24" s="143">
        <v>194</v>
      </c>
      <c r="AL24" s="143"/>
      <c r="AM24" s="143"/>
      <c r="AN24" s="143"/>
    </row>
    <row r="25" spans="1:40" ht="16.5" customHeight="1">
      <c r="A25" s="23"/>
      <c r="B25" s="135" t="s">
        <v>61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Q25" s="143">
        <v>277</v>
      </c>
      <c r="R25" s="143"/>
      <c r="S25" s="143"/>
      <c r="T25" s="143"/>
      <c r="U25" s="143">
        <v>260</v>
      </c>
      <c r="V25" s="143"/>
      <c r="W25" s="143"/>
      <c r="X25" s="143"/>
      <c r="Y25" s="143">
        <v>198</v>
      </c>
      <c r="Z25" s="143"/>
      <c r="AA25" s="143"/>
      <c r="AB25" s="143"/>
      <c r="AC25" s="143">
        <v>697</v>
      </c>
      <c r="AD25" s="143"/>
      <c r="AE25" s="143"/>
      <c r="AF25" s="143"/>
      <c r="AG25" s="143">
        <v>605</v>
      </c>
      <c r="AH25" s="143"/>
      <c r="AI25" s="143"/>
      <c r="AJ25" s="143"/>
      <c r="AK25" s="143">
        <v>417</v>
      </c>
      <c r="AL25" s="143"/>
      <c r="AM25" s="143"/>
      <c r="AN25" s="143"/>
    </row>
    <row r="26" spans="1:40" ht="16.5" customHeight="1">
      <c r="A26" s="24"/>
      <c r="B26" s="141" t="s">
        <v>62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  <c r="Q26" s="144">
        <v>150</v>
      </c>
      <c r="R26" s="144"/>
      <c r="S26" s="144"/>
      <c r="T26" s="144"/>
      <c r="U26" s="144">
        <v>174</v>
      </c>
      <c r="V26" s="144"/>
      <c r="W26" s="144"/>
      <c r="X26" s="144"/>
      <c r="Y26" s="144">
        <v>165</v>
      </c>
      <c r="Z26" s="144"/>
      <c r="AA26" s="144"/>
      <c r="AB26" s="144"/>
      <c r="AC26" s="144">
        <v>342</v>
      </c>
      <c r="AD26" s="144"/>
      <c r="AE26" s="144"/>
      <c r="AF26" s="144"/>
      <c r="AG26" s="144">
        <v>282</v>
      </c>
      <c r="AH26" s="144"/>
      <c r="AI26" s="144"/>
      <c r="AJ26" s="144"/>
      <c r="AK26" s="144">
        <v>217</v>
      </c>
      <c r="AL26" s="144"/>
      <c r="AM26" s="144"/>
      <c r="AN26" s="144"/>
    </row>
    <row r="27" spans="1:40" ht="15" customHeight="1">
      <c r="A27" s="11" t="s">
        <v>143</v>
      </c>
      <c r="AN27" s="20" t="s">
        <v>48</v>
      </c>
    </row>
    <row r="28" ht="12">
      <c r="I28" s="1"/>
    </row>
    <row r="29" ht="12">
      <c r="I29" s="1"/>
    </row>
    <row r="30" ht="12">
      <c r="I30" s="1"/>
    </row>
  </sheetData>
  <sheetProtection/>
  <mergeCells count="150">
    <mergeCell ref="A3:AN3"/>
    <mergeCell ref="Q5:AB5"/>
    <mergeCell ref="AC5:AN5"/>
    <mergeCell ref="Q6:T6"/>
    <mergeCell ref="U6:X6"/>
    <mergeCell ref="Y6:AB6"/>
    <mergeCell ref="AC6:AF6"/>
    <mergeCell ref="AG6:AJ6"/>
    <mergeCell ref="AK6:AN6"/>
    <mergeCell ref="AK25:AN25"/>
    <mergeCell ref="AK20:AN20"/>
    <mergeCell ref="AK21:AN21"/>
    <mergeCell ref="AK22:AN22"/>
    <mergeCell ref="AG25:AJ25"/>
    <mergeCell ref="AK26:AN26"/>
    <mergeCell ref="AG24:AJ24"/>
    <mergeCell ref="AK23:AN23"/>
    <mergeCell ref="AK24:AN24"/>
    <mergeCell ref="AK19:AN19"/>
    <mergeCell ref="AG26:AJ26"/>
    <mergeCell ref="AK7:AN7"/>
    <mergeCell ref="AK8:AN8"/>
    <mergeCell ref="AK9:AN9"/>
    <mergeCell ref="AK10:AN10"/>
    <mergeCell ref="AK11:AN11"/>
    <mergeCell ref="AK12:AN12"/>
    <mergeCell ref="AK13:AN13"/>
    <mergeCell ref="AK14:AN14"/>
    <mergeCell ref="AG13:AJ13"/>
    <mergeCell ref="AG15:AJ15"/>
    <mergeCell ref="AK15:AN15"/>
    <mergeCell ref="AG16:AJ16"/>
    <mergeCell ref="AG17:AJ17"/>
    <mergeCell ref="AG18:AJ18"/>
    <mergeCell ref="AK17:AN17"/>
    <mergeCell ref="AK18:AN18"/>
    <mergeCell ref="AC23:AF23"/>
    <mergeCell ref="AG22:AJ22"/>
    <mergeCell ref="AG23:AJ23"/>
    <mergeCell ref="AC16:AF16"/>
    <mergeCell ref="AC17:AF17"/>
    <mergeCell ref="AG19:AJ19"/>
    <mergeCell ref="AG20:AJ20"/>
    <mergeCell ref="AC25:AF25"/>
    <mergeCell ref="AC26:AF26"/>
    <mergeCell ref="AG7:AJ7"/>
    <mergeCell ref="AG8:AJ8"/>
    <mergeCell ref="AG9:AJ9"/>
    <mergeCell ref="AG10:AJ10"/>
    <mergeCell ref="AG11:AJ11"/>
    <mergeCell ref="AG12:AJ12"/>
    <mergeCell ref="AG21:AJ21"/>
    <mergeCell ref="AG14:AJ14"/>
    <mergeCell ref="Y25:AB25"/>
    <mergeCell ref="Y26:AB26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Y13:AB13"/>
    <mergeCell ref="Y14:AB14"/>
    <mergeCell ref="Y15:AB15"/>
    <mergeCell ref="Y16:AB16"/>
    <mergeCell ref="Y17:AB17"/>
    <mergeCell ref="Y18:AB18"/>
    <mergeCell ref="Y7:AB7"/>
    <mergeCell ref="Y8:AB8"/>
    <mergeCell ref="Y9:AB9"/>
    <mergeCell ref="Y10:AB10"/>
    <mergeCell ref="Y11:AB11"/>
    <mergeCell ref="Y12:AB12"/>
    <mergeCell ref="U13:X13"/>
    <mergeCell ref="U14:X14"/>
    <mergeCell ref="U23:X23"/>
    <mergeCell ref="U24:X24"/>
    <mergeCell ref="U25:X25"/>
    <mergeCell ref="U26:X26"/>
    <mergeCell ref="AC15:AF15"/>
    <mergeCell ref="AC18:AF18"/>
    <mergeCell ref="Q25:T25"/>
    <mergeCell ref="Q26:T26"/>
    <mergeCell ref="U7:X7"/>
    <mergeCell ref="U8:X8"/>
    <mergeCell ref="U9:X9"/>
    <mergeCell ref="U10:X10"/>
    <mergeCell ref="U11:X11"/>
    <mergeCell ref="U12:X12"/>
    <mergeCell ref="Y22:AB22"/>
    <mergeCell ref="Y23:AB23"/>
    <mergeCell ref="Y24:AB24"/>
    <mergeCell ref="Y19:AB19"/>
    <mergeCell ref="Y20:AB20"/>
    <mergeCell ref="AK16:AN16"/>
    <mergeCell ref="AC19:AF19"/>
    <mergeCell ref="AC20:AF20"/>
    <mergeCell ref="AC21:AF21"/>
    <mergeCell ref="AC22:AF22"/>
    <mergeCell ref="AC24:AF24"/>
    <mergeCell ref="U19:X19"/>
    <mergeCell ref="U20:X20"/>
    <mergeCell ref="U21:X21"/>
    <mergeCell ref="U22:X22"/>
    <mergeCell ref="U15:X15"/>
    <mergeCell ref="U16:X16"/>
    <mergeCell ref="U17:X17"/>
    <mergeCell ref="U18:X18"/>
    <mergeCell ref="Y21:AB21"/>
    <mergeCell ref="Q23:T23"/>
    <mergeCell ref="Q24:T24"/>
    <mergeCell ref="Q16:T16"/>
    <mergeCell ref="Q17:T17"/>
    <mergeCell ref="Q18:T18"/>
    <mergeCell ref="Q19:T19"/>
    <mergeCell ref="Q20:T20"/>
    <mergeCell ref="Q11:T11"/>
    <mergeCell ref="B22:P22"/>
    <mergeCell ref="Q12:T12"/>
    <mergeCell ref="Q13:T13"/>
    <mergeCell ref="Q14:T14"/>
    <mergeCell ref="Q15:T15"/>
    <mergeCell ref="Q21:T21"/>
    <mergeCell ref="Q22:T22"/>
    <mergeCell ref="B25:P25"/>
    <mergeCell ref="B26:P26"/>
    <mergeCell ref="B16:P16"/>
    <mergeCell ref="B17:P17"/>
    <mergeCell ref="B18:P18"/>
    <mergeCell ref="B19:P19"/>
    <mergeCell ref="B20:P20"/>
    <mergeCell ref="B21:P21"/>
    <mergeCell ref="A5:P6"/>
    <mergeCell ref="A7:P7"/>
    <mergeCell ref="B8:P8"/>
    <mergeCell ref="B9:P9"/>
    <mergeCell ref="B10:P10"/>
    <mergeCell ref="B11:P11"/>
    <mergeCell ref="B13:P13"/>
    <mergeCell ref="B14:P14"/>
    <mergeCell ref="Q7:T7"/>
    <mergeCell ref="B15:P15"/>
    <mergeCell ref="B23:P23"/>
    <mergeCell ref="B24:P24"/>
    <mergeCell ref="B12:P12"/>
    <mergeCell ref="Q8:T8"/>
    <mergeCell ref="Q9:T9"/>
    <mergeCell ref="Q10:T1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125" style="2" customWidth="1"/>
    <col min="2" max="2" width="5.875" style="2" customWidth="1"/>
    <col min="3" max="3" width="8.125" style="2" customWidth="1"/>
    <col min="4" max="4" width="5.875" style="2" customWidth="1"/>
    <col min="5" max="5" width="8.125" style="2" customWidth="1"/>
    <col min="6" max="6" width="5.875" style="2" customWidth="1"/>
    <col min="7" max="7" width="8.125" style="2" customWidth="1"/>
    <col min="8" max="8" width="5.875" style="2" customWidth="1"/>
    <col min="9" max="9" width="8.125" style="2" customWidth="1"/>
    <col min="10" max="10" width="5.875" style="2" customWidth="1"/>
    <col min="11" max="11" width="8.125" style="2" customWidth="1"/>
    <col min="12" max="16384" width="9.00390625" style="2" customWidth="1"/>
  </cols>
  <sheetData>
    <row r="1" ht="15" customHeight="1">
      <c r="H1" s="3"/>
    </row>
    <row r="2" ht="15" customHeight="1">
      <c r="H2" s="3"/>
    </row>
    <row r="3" spans="1:22" ht="16.5" customHeight="1">
      <c r="A3" s="58" t="s">
        <v>125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ht="24" customHeight="1">
      <c r="K4" s="10"/>
    </row>
    <row r="5" spans="1:11" ht="19.5" customHeight="1">
      <c r="A5" s="155" t="s">
        <v>122</v>
      </c>
      <c r="B5" s="151" t="s">
        <v>138</v>
      </c>
      <c r="C5" s="152"/>
      <c r="D5" s="151" t="s">
        <v>135</v>
      </c>
      <c r="E5" s="152"/>
      <c r="F5" s="151" t="s">
        <v>136</v>
      </c>
      <c r="G5" s="152"/>
      <c r="H5" s="151" t="s">
        <v>137</v>
      </c>
      <c r="I5" s="152"/>
      <c r="J5" s="153" t="s">
        <v>139</v>
      </c>
      <c r="K5" s="154"/>
    </row>
    <row r="6" spans="1:11" ht="19.5" customHeight="1">
      <c r="A6" s="156"/>
      <c r="B6" s="27" t="s">
        <v>71</v>
      </c>
      <c r="C6" s="27" t="s">
        <v>72</v>
      </c>
      <c r="D6" s="27" t="s">
        <v>71</v>
      </c>
      <c r="E6" s="27" t="s">
        <v>72</v>
      </c>
      <c r="F6" s="27" t="s">
        <v>71</v>
      </c>
      <c r="G6" s="27" t="s">
        <v>72</v>
      </c>
      <c r="H6" s="27" t="s">
        <v>71</v>
      </c>
      <c r="I6" s="27" t="s">
        <v>72</v>
      </c>
      <c r="J6" s="27" t="s">
        <v>71</v>
      </c>
      <c r="K6" s="28" t="s">
        <v>72</v>
      </c>
    </row>
    <row r="7" spans="1:11" ht="13.5" customHeight="1">
      <c r="A7" s="37"/>
      <c r="B7" s="39" t="s">
        <v>128</v>
      </c>
      <c r="C7" s="40" t="s">
        <v>129</v>
      </c>
      <c r="D7" s="41" t="s">
        <v>128</v>
      </c>
      <c r="E7" s="41" t="s">
        <v>129</v>
      </c>
      <c r="F7" s="41" t="s">
        <v>128</v>
      </c>
      <c r="G7" s="41" t="s">
        <v>129</v>
      </c>
      <c r="H7" s="41" t="s">
        <v>128</v>
      </c>
      <c r="I7" s="41" t="s">
        <v>129</v>
      </c>
      <c r="J7" s="41" t="s">
        <v>128</v>
      </c>
      <c r="K7" s="40" t="s">
        <v>129</v>
      </c>
    </row>
    <row r="8" spans="1:11" s="6" customFormat="1" ht="39.75" customHeight="1">
      <c r="A8" s="29" t="s">
        <v>123</v>
      </c>
      <c r="B8" s="38">
        <v>59735</v>
      </c>
      <c r="C8" s="30">
        <v>19338583</v>
      </c>
      <c r="D8" s="30">
        <v>57398</v>
      </c>
      <c r="E8" s="30">
        <v>19274189</v>
      </c>
      <c r="F8" s="30">
        <v>39676</v>
      </c>
      <c r="G8" s="30">
        <v>17442706</v>
      </c>
      <c r="H8" s="30">
        <v>31650</v>
      </c>
      <c r="I8" s="30">
        <v>17825281</v>
      </c>
      <c r="J8" s="30">
        <v>35740</v>
      </c>
      <c r="K8" s="30">
        <v>18914073</v>
      </c>
    </row>
    <row r="9" spans="1:11" ht="27" customHeight="1">
      <c r="A9" s="32" t="s">
        <v>14</v>
      </c>
      <c r="B9" s="33">
        <v>30614</v>
      </c>
      <c r="C9" s="34">
        <v>3894314</v>
      </c>
      <c r="D9" s="34">
        <v>33620</v>
      </c>
      <c r="E9" s="34">
        <v>4606780</v>
      </c>
      <c r="F9" s="34">
        <v>22551</v>
      </c>
      <c r="G9" s="34">
        <v>4476880</v>
      </c>
      <c r="H9" s="34">
        <v>17903</v>
      </c>
      <c r="I9" s="34">
        <v>4711437</v>
      </c>
      <c r="J9" s="34">
        <v>22008</v>
      </c>
      <c r="K9" s="34">
        <v>4881224</v>
      </c>
    </row>
    <row r="10" spans="1:11" s="6" customFormat="1" ht="18" customHeight="1">
      <c r="A10" s="35" t="s">
        <v>28</v>
      </c>
      <c r="B10" s="36">
        <v>6959</v>
      </c>
      <c r="C10" s="31">
        <v>208050</v>
      </c>
      <c r="D10" s="31">
        <v>15373</v>
      </c>
      <c r="E10" s="31">
        <v>259455</v>
      </c>
      <c r="F10" s="31">
        <v>6113</v>
      </c>
      <c r="G10" s="31">
        <v>184342</v>
      </c>
      <c r="H10" s="31">
        <v>1708</v>
      </c>
      <c r="I10" s="31">
        <v>78573</v>
      </c>
      <c r="J10" s="31">
        <v>7304</v>
      </c>
      <c r="K10" s="31">
        <v>161394</v>
      </c>
    </row>
    <row r="11" spans="1:11" ht="18" customHeight="1">
      <c r="A11" s="35" t="s">
        <v>29</v>
      </c>
      <c r="B11" s="36">
        <v>1268</v>
      </c>
      <c r="C11" s="31">
        <v>579727</v>
      </c>
      <c r="D11" s="31">
        <v>1500</v>
      </c>
      <c r="E11" s="31">
        <v>811045</v>
      </c>
      <c r="F11" s="31">
        <v>1499</v>
      </c>
      <c r="G11" s="31">
        <v>841717</v>
      </c>
      <c r="H11" s="31">
        <v>1474</v>
      </c>
      <c r="I11" s="31">
        <v>1066448</v>
      </c>
      <c r="J11" s="31">
        <v>1106</v>
      </c>
      <c r="K11" s="31">
        <v>1193958</v>
      </c>
    </row>
    <row r="12" spans="1:11" ht="18" customHeight="1">
      <c r="A12" s="35" t="s">
        <v>30</v>
      </c>
      <c r="B12" s="36">
        <v>118</v>
      </c>
      <c r="C12" s="31">
        <v>75793</v>
      </c>
      <c r="D12" s="31">
        <v>61</v>
      </c>
      <c r="E12" s="31">
        <v>55413</v>
      </c>
      <c r="F12" s="31">
        <v>34</v>
      </c>
      <c r="G12" s="31">
        <v>42374</v>
      </c>
      <c r="H12" s="31">
        <v>338</v>
      </c>
      <c r="I12" s="31">
        <v>181127</v>
      </c>
      <c r="J12" s="31">
        <v>92</v>
      </c>
      <c r="K12" s="31">
        <v>104883</v>
      </c>
    </row>
    <row r="13" spans="1:11" ht="18" customHeight="1">
      <c r="A13" s="35" t="s">
        <v>31</v>
      </c>
      <c r="B13" s="36">
        <v>8316</v>
      </c>
      <c r="C13" s="31">
        <v>774697</v>
      </c>
      <c r="D13" s="31">
        <v>6073</v>
      </c>
      <c r="E13" s="31">
        <v>841235</v>
      </c>
      <c r="F13" s="31">
        <v>3908</v>
      </c>
      <c r="G13" s="31">
        <v>804440</v>
      </c>
      <c r="H13" s="31">
        <v>3396</v>
      </c>
      <c r="I13" s="31">
        <v>615365</v>
      </c>
      <c r="J13" s="31">
        <v>5777</v>
      </c>
      <c r="K13" s="31">
        <v>847875</v>
      </c>
    </row>
    <row r="14" spans="1:11" ht="18" customHeight="1">
      <c r="A14" s="35" t="s">
        <v>32</v>
      </c>
      <c r="B14" s="36">
        <v>610</v>
      </c>
      <c r="C14" s="31">
        <v>171309</v>
      </c>
      <c r="D14" s="31">
        <v>201</v>
      </c>
      <c r="E14" s="31">
        <v>110343</v>
      </c>
      <c r="F14" s="31">
        <v>182</v>
      </c>
      <c r="G14" s="31">
        <v>99342</v>
      </c>
      <c r="H14" s="31">
        <v>123</v>
      </c>
      <c r="I14" s="31">
        <v>90231</v>
      </c>
      <c r="J14" s="31">
        <v>38</v>
      </c>
      <c r="K14" s="31">
        <v>44893</v>
      </c>
    </row>
    <row r="15" spans="1:11" ht="18" customHeight="1">
      <c r="A15" s="35" t="s">
        <v>33</v>
      </c>
      <c r="B15" s="36">
        <v>3353</v>
      </c>
      <c r="C15" s="31">
        <v>154463</v>
      </c>
      <c r="D15" s="31">
        <v>4524</v>
      </c>
      <c r="E15" s="31">
        <v>241932</v>
      </c>
      <c r="F15" s="31">
        <v>2856</v>
      </c>
      <c r="G15" s="31">
        <v>97670</v>
      </c>
      <c r="H15" s="31">
        <v>1599</v>
      </c>
      <c r="I15" s="31">
        <v>69610</v>
      </c>
      <c r="J15" s="31">
        <v>1717</v>
      </c>
      <c r="K15" s="31">
        <v>55874</v>
      </c>
    </row>
    <row r="16" spans="1:11" ht="18" customHeight="1">
      <c r="A16" s="35" t="s">
        <v>34</v>
      </c>
      <c r="B16" s="36">
        <v>403</v>
      </c>
      <c r="C16" s="31">
        <v>10846</v>
      </c>
      <c r="D16" s="31">
        <v>34</v>
      </c>
      <c r="E16" s="31">
        <v>1665</v>
      </c>
      <c r="F16" s="31">
        <v>18</v>
      </c>
      <c r="G16" s="31">
        <v>390</v>
      </c>
      <c r="H16" s="31">
        <v>16</v>
      </c>
      <c r="I16" s="31">
        <v>338</v>
      </c>
      <c r="J16" s="45">
        <v>0</v>
      </c>
      <c r="K16" s="31">
        <v>7</v>
      </c>
    </row>
    <row r="17" spans="1:11" ht="18" customHeight="1">
      <c r="A17" s="35" t="s">
        <v>35</v>
      </c>
      <c r="B17" s="36">
        <v>42</v>
      </c>
      <c r="C17" s="31">
        <v>45575</v>
      </c>
      <c r="D17" s="31">
        <v>62</v>
      </c>
      <c r="E17" s="31">
        <v>58174</v>
      </c>
      <c r="F17" s="31">
        <v>50</v>
      </c>
      <c r="G17" s="31">
        <v>52403</v>
      </c>
      <c r="H17" s="31">
        <v>47</v>
      </c>
      <c r="I17" s="31">
        <v>54790</v>
      </c>
      <c r="J17" s="31">
        <v>46</v>
      </c>
      <c r="K17" s="31">
        <v>51158</v>
      </c>
    </row>
    <row r="18" spans="1:11" ht="18" customHeight="1">
      <c r="A18" s="35" t="s">
        <v>36</v>
      </c>
      <c r="B18" s="36">
        <v>292</v>
      </c>
      <c r="C18" s="31">
        <v>173462</v>
      </c>
      <c r="D18" s="31">
        <v>252</v>
      </c>
      <c r="E18" s="31">
        <v>195173</v>
      </c>
      <c r="F18" s="31">
        <v>243</v>
      </c>
      <c r="G18" s="31">
        <v>174971</v>
      </c>
      <c r="H18" s="31">
        <v>269</v>
      </c>
      <c r="I18" s="31">
        <v>192926</v>
      </c>
      <c r="J18" s="31">
        <v>243</v>
      </c>
      <c r="K18" s="31">
        <v>159221</v>
      </c>
    </row>
    <row r="19" spans="1:11" ht="18" customHeight="1">
      <c r="A19" s="35" t="s">
        <v>37</v>
      </c>
      <c r="B19" s="36">
        <v>188</v>
      </c>
      <c r="C19" s="31">
        <v>540070</v>
      </c>
      <c r="D19" s="31">
        <v>139</v>
      </c>
      <c r="E19" s="31">
        <v>429914</v>
      </c>
      <c r="F19" s="31">
        <v>272</v>
      </c>
      <c r="G19" s="31">
        <v>537015</v>
      </c>
      <c r="H19" s="31">
        <v>228</v>
      </c>
      <c r="I19" s="31">
        <v>489654</v>
      </c>
      <c r="J19" s="31">
        <v>743</v>
      </c>
      <c r="K19" s="31">
        <v>729685</v>
      </c>
    </row>
    <row r="20" spans="1:11" ht="18" customHeight="1">
      <c r="A20" s="35" t="s">
        <v>38</v>
      </c>
      <c r="B20" s="36">
        <v>8086</v>
      </c>
      <c r="C20" s="31">
        <v>910299</v>
      </c>
      <c r="D20" s="31">
        <v>4517</v>
      </c>
      <c r="E20" s="31">
        <v>1348322</v>
      </c>
      <c r="F20" s="31">
        <v>6435</v>
      </c>
      <c r="G20" s="31">
        <v>1344355</v>
      </c>
      <c r="H20" s="31">
        <v>7531</v>
      </c>
      <c r="I20" s="31">
        <v>1520534</v>
      </c>
      <c r="J20" s="31">
        <v>4033</v>
      </c>
      <c r="K20" s="31">
        <v>1217203</v>
      </c>
    </row>
    <row r="21" spans="1:11" ht="18" customHeight="1">
      <c r="A21" s="35" t="s">
        <v>144</v>
      </c>
      <c r="B21" s="36">
        <v>158</v>
      </c>
      <c r="C21" s="31">
        <v>17004</v>
      </c>
      <c r="D21" s="31">
        <v>193</v>
      </c>
      <c r="E21" s="31">
        <v>18675</v>
      </c>
      <c r="F21" s="31">
        <v>199</v>
      </c>
      <c r="G21" s="31">
        <v>12962</v>
      </c>
      <c r="H21" s="31">
        <v>178</v>
      </c>
      <c r="I21" s="31">
        <v>14074</v>
      </c>
      <c r="J21" s="31">
        <v>126</v>
      </c>
      <c r="K21" s="31">
        <v>11415</v>
      </c>
    </row>
    <row r="22" spans="1:11" ht="18" customHeight="1">
      <c r="A22" s="35" t="s">
        <v>15</v>
      </c>
      <c r="B22" s="36">
        <v>820</v>
      </c>
      <c r="C22" s="31">
        <v>233018</v>
      </c>
      <c r="D22" s="31">
        <v>692</v>
      </c>
      <c r="E22" s="31">
        <v>235432</v>
      </c>
      <c r="F22" s="31">
        <v>739</v>
      </c>
      <c r="G22" s="31">
        <v>284899</v>
      </c>
      <c r="H22" s="31">
        <v>993</v>
      </c>
      <c r="I22" s="31">
        <v>337768</v>
      </c>
      <c r="J22" s="31">
        <v>780</v>
      </c>
      <c r="K22" s="31">
        <v>303655</v>
      </c>
    </row>
    <row r="23" spans="1:11" ht="27" customHeight="1">
      <c r="A23" s="32" t="s">
        <v>16</v>
      </c>
      <c r="B23" s="33">
        <v>23592</v>
      </c>
      <c r="C23" s="34">
        <v>8784741</v>
      </c>
      <c r="D23" s="34">
        <v>17920</v>
      </c>
      <c r="E23" s="34">
        <v>7178677</v>
      </c>
      <c r="F23" s="34">
        <v>11582</v>
      </c>
      <c r="G23" s="34">
        <v>5958441</v>
      </c>
      <c r="H23" s="34">
        <v>9675</v>
      </c>
      <c r="I23" s="34">
        <v>7367808</v>
      </c>
      <c r="J23" s="34">
        <v>9453</v>
      </c>
      <c r="K23" s="34">
        <v>7094521</v>
      </c>
    </row>
    <row r="24" spans="1:11" ht="18" customHeight="1">
      <c r="A24" s="35" t="s">
        <v>39</v>
      </c>
      <c r="B24" s="36">
        <v>22155</v>
      </c>
      <c r="C24" s="31">
        <v>7112298</v>
      </c>
      <c r="D24" s="31">
        <v>16792</v>
      </c>
      <c r="E24" s="31">
        <v>5431804</v>
      </c>
      <c r="F24" s="31">
        <v>10368</v>
      </c>
      <c r="G24" s="31">
        <v>4116510</v>
      </c>
      <c r="H24" s="31">
        <v>8255</v>
      </c>
      <c r="I24" s="31">
        <v>5469497</v>
      </c>
      <c r="J24" s="31">
        <v>8280</v>
      </c>
      <c r="K24" s="31">
        <v>5200022</v>
      </c>
    </row>
    <row r="25" spans="1:11" ht="18" customHeight="1">
      <c r="A25" s="35" t="s">
        <v>17</v>
      </c>
      <c r="B25" s="36">
        <v>1184</v>
      </c>
      <c r="C25" s="31">
        <v>626625</v>
      </c>
      <c r="D25" s="31">
        <v>893</v>
      </c>
      <c r="E25" s="31">
        <v>552666</v>
      </c>
      <c r="F25" s="31">
        <v>978</v>
      </c>
      <c r="G25" s="31">
        <v>580110</v>
      </c>
      <c r="H25" s="31">
        <v>1190</v>
      </c>
      <c r="I25" s="31">
        <v>661507</v>
      </c>
      <c r="J25" s="31">
        <v>934</v>
      </c>
      <c r="K25" s="31">
        <v>620099</v>
      </c>
    </row>
    <row r="26" spans="1:11" ht="18" customHeight="1">
      <c r="A26" s="35" t="s">
        <v>40</v>
      </c>
      <c r="B26" s="36">
        <v>90</v>
      </c>
      <c r="C26" s="31">
        <v>298552</v>
      </c>
      <c r="D26" s="31">
        <v>123</v>
      </c>
      <c r="E26" s="31">
        <v>395659</v>
      </c>
      <c r="F26" s="31">
        <v>97</v>
      </c>
      <c r="G26" s="31">
        <v>339119</v>
      </c>
      <c r="H26" s="31">
        <v>104</v>
      </c>
      <c r="I26" s="31">
        <v>344447</v>
      </c>
      <c r="J26" s="31">
        <v>122</v>
      </c>
      <c r="K26" s="31">
        <v>461770</v>
      </c>
    </row>
    <row r="27" spans="1:11" s="6" customFormat="1" ht="18" customHeight="1">
      <c r="A27" s="35" t="s">
        <v>41</v>
      </c>
      <c r="B27" s="36">
        <v>2</v>
      </c>
      <c r="C27" s="31">
        <v>647</v>
      </c>
      <c r="D27" s="31">
        <v>1</v>
      </c>
      <c r="E27" s="31">
        <v>303</v>
      </c>
      <c r="F27" s="31">
        <v>2</v>
      </c>
      <c r="G27" s="31">
        <v>761</v>
      </c>
      <c r="H27" s="31">
        <v>2</v>
      </c>
      <c r="I27" s="31">
        <v>817</v>
      </c>
      <c r="J27" s="31">
        <v>4</v>
      </c>
      <c r="K27" s="31">
        <v>1079</v>
      </c>
    </row>
    <row r="28" spans="1:11" ht="18" customHeight="1">
      <c r="A28" s="35" t="s">
        <v>42</v>
      </c>
      <c r="B28" s="36">
        <v>103</v>
      </c>
      <c r="C28" s="31">
        <v>723014</v>
      </c>
      <c r="D28" s="31">
        <v>97</v>
      </c>
      <c r="E28" s="31">
        <v>786463</v>
      </c>
      <c r="F28" s="31">
        <v>102</v>
      </c>
      <c r="G28" s="31">
        <v>893401</v>
      </c>
      <c r="H28" s="31">
        <v>105</v>
      </c>
      <c r="I28" s="31">
        <v>876936</v>
      </c>
      <c r="J28" s="31">
        <v>102</v>
      </c>
      <c r="K28" s="31">
        <v>802539</v>
      </c>
    </row>
    <row r="29" spans="1:11" ht="18" customHeight="1">
      <c r="A29" s="35" t="s">
        <v>18</v>
      </c>
      <c r="B29" s="36">
        <v>58</v>
      </c>
      <c r="C29" s="31">
        <v>23605</v>
      </c>
      <c r="D29" s="31">
        <v>14</v>
      </c>
      <c r="E29" s="31">
        <v>11782</v>
      </c>
      <c r="F29" s="31">
        <v>35</v>
      </c>
      <c r="G29" s="31">
        <v>28540</v>
      </c>
      <c r="H29" s="31">
        <v>19</v>
      </c>
      <c r="I29" s="31">
        <v>14604</v>
      </c>
      <c r="J29" s="31">
        <v>8</v>
      </c>
      <c r="K29" s="31">
        <v>9011</v>
      </c>
    </row>
    <row r="30" spans="1:11" s="7" customFormat="1" ht="27" customHeight="1">
      <c r="A30" s="32" t="s">
        <v>19</v>
      </c>
      <c r="B30" s="33">
        <v>837</v>
      </c>
      <c r="C30" s="34">
        <v>177106</v>
      </c>
      <c r="D30" s="34">
        <v>654</v>
      </c>
      <c r="E30" s="34">
        <v>196152</v>
      </c>
      <c r="F30" s="34">
        <v>820</v>
      </c>
      <c r="G30" s="34">
        <v>315561</v>
      </c>
      <c r="H30" s="34">
        <v>616</v>
      </c>
      <c r="I30" s="34">
        <v>237196</v>
      </c>
      <c r="J30" s="34">
        <v>425</v>
      </c>
      <c r="K30" s="34">
        <v>129216</v>
      </c>
    </row>
    <row r="31" spans="1:11" ht="18" customHeight="1">
      <c r="A31" s="35" t="s">
        <v>43</v>
      </c>
      <c r="B31" s="36">
        <v>6</v>
      </c>
      <c r="C31" s="31">
        <v>32298</v>
      </c>
      <c r="D31" s="31">
        <v>9</v>
      </c>
      <c r="E31" s="31">
        <v>53733</v>
      </c>
      <c r="F31" s="31">
        <v>13</v>
      </c>
      <c r="G31" s="31">
        <v>75934</v>
      </c>
      <c r="H31" s="31">
        <v>6</v>
      </c>
      <c r="I31" s="31">
        <v>39444</v>
      </c>
      <c r="J31" s="31">
        <v>3</v>
      </c>
      <c r="K31" s="31">
        <v>19676</v>
      </c>
    </row>
    <row r="32" spans="1:11" ht="18" customHeight="1">
      <c r="A32" s="35" t="s">
        <v>44</v>
      </c>
      <c r="B32" s="36">
        <v>127</v>
      </c>
      <c r="C32" s="31">
        <v>17347</v>
      </c>
      <c r="D32" s="31">
        <v>130</v>
      </c>
      <c r="E32" s="31">
        <v>21081</v>
      </c>
      <c r="F32" s="31">
        <v>101</v>
      </c>
      <c r="G32" s="31">
        <v>15959</v>
      </c>
      <c r="H32" s="31">
        <v>165</v>
      </c>
      <c r="I32" s="31">
        <v>29403</v>
      </c>
      <c r="J32" s="31">
        <v>237</v>
      </c>
      <c r="K32" s="31">
        <v>48843</v>
      </c>
    </row>
    <row r="33" spans="1:11" ht="18" customHeight="1">
      <c r="A33" s="35" t="s">
        <v>20</v>
      </c>
      <c r="B33" s="36">
        <v>705</v>
      </c>
      <c r="C33" s="31">
        <v>127462</v>
      </c>
      <c r="D33" s="31">
        <v>515</v>
      </c>
      <c r="E33" s="31">
        <v>121338</v>
      </c>
      <c r="F33" s="31">
        <v>707</v>
      </c>
      <c r="G33" s="31">
        <v>223669</v>
      </c>
      <c r="H33" s="31">
        <v>444</v>
      </c>
      <c r="I33" s="31">
        <v>168349</v>
      </c>
      <c r="J33" s="31">
        <v>185</v>
      </c>
      <c r="K33" s="31">
        <v>60696</v>
      </c>
    </row>
    <row r="34" spans="1:11" ht="27" customHeight="1">
      <c r="A34" s="32" t="s">
        <v>21</v>
      </c>
      <c r="B34" s="33">
        <v>4682</v>
      </c>
      <c r="C34" s="34">
        <v>6470767</v>
      </c>
      <c r="D34" s="34">
        <v>5199</v>
      </c>
      <c r="E34" s="34">
        <v>7287875</v>
      </c>
      <c r="F34" s="34">
        <v>4713</v>
      </c>
      <c r="G34" s="34">
        <v>6680646</v>
      </c>
      <c r="H34" s="34">
        <v>3451</v>
      </c>
      <c r="I34" s="34">
        <v>5501658</v>
      </c>
      <c r="J34" s="34">
        <v>3841</v>
      </c>
      <c r="K34" s="34">
        <v>6798042</v>
      </c>
    </row>
    <row r="35" spans="1:11" s="6" customFormat="1" ht="18" customHeight="1">
      <c r="A35" s="35" t="s">
        <v>45</v>
      </c>
      <c r="B35" s="36">
        <v>4661</v>
      </c>
      <c r="C35" s="31">
        <v>6415526</v>
      </c>
      <c r="D35" s="31">
        <v>5157</v>
      </c>
      <c r="E35" s="31">
        <v>7242273</v>
      </c>
      <c r="F35" s="31">
        <v>4696</v>
      </c>
      <c r="G35" s="31">
        <v>6641946</v>
      </c>
      <c r="H35" s="31">
        <v>3434</v>
      </c>
      <c r="I35" s="31">
        <v>5466990</v>
      </c>
      <c r="J35" s="31">
        <v>3829</v>
      </c>
      <c r="K35" s="31">
        <v>6766116</v>
      </c>
    </row>
    <row r="36" spans="1:11" ht="18" customHeight="1">
      <c r="A36" s="35" t="s">
        <v>46</v>
      </c>
      <c r="B36" s="36">
        <v>14</v>
      </c>
      <c r="C36" s="31">
        <v>11224</v>
      </c>
      <c r="D36" s="31">
        <v>37</v>
      </c>
      <c r="E36" s="31">
        <v>14321</v>
      </c>
      <c r="F36" s="31">
        <v>11</v>
      </c>
      <c r="G36" s="31">
        <v>6831</v>
      </c>
      <c r="H36" s="31">
        <v>10</v>
      </c>
      <c r="I36" s="31">
        <v>9388</v>
      </c>
      <c r="J36" s="31">
        <v>6</v>
      </c>
      <c r="K36" s="31">
        <v>6685</v>
      </c>
    </row>
    <row r="37" spans="1:11" ht="18" customHeight="1">
      <c r="A37" s="35" t="s">
        <v>120</v>
      </c>
      <c r="B37" s="36">
        <v>7</v>
      </c>
      <c r="C37" s="31">
        <v>44017</v>
      </c>
      <c r="D37" s="31">
        <v>5</v>
      </c>
      <c r="E37" s="31">
        <v>31281</v>
      </c>
      <c r="F37" s="31">
        <v>5</v>
      </c>
      <c r="G37" s="31">
        <v>31869</v>
      </c>
      <c r="H37" s="31">
        <v>7</v>
      </c>
      <c r="I37" s="31">
        <v>25280</v>
      </c>
      <c r="J37" s="31">
        <v>6</v>
      </c>
      <c r="K37" s="31">
        <v>25241</v>
      </c>
    </row>
    <row r="38" spans="1:11" ht="42" customHeight="1">
      <c r="A38" s="42" t="s">
        <v>124</v>
      </c>
      <c r="B38" s="43">
        <v>10</v>
      </c>
      <c r="C38" s="44">
        <v>11655</v>
      </c>
      <c r="D38" s="44">
        <v>5</v>
      </c>
      <c r="E38" s="44">
        <v>4704</v>
      </c>
      <c r="F38" s="44">
        <v>11</v>
      </c>
      <c r="G38" s="44">
        <v>11178</v>
      </c>
      <c r="H38" s="44">
        <v>4</v>
      </c>
      <c r="I38" s="44">
        <v>7182</v>
      </c>
      <c r="J38" s="44">
        <v>13</v>
      </c>
      <c r="K38" s="44">
        <v>11070</v>
      </c>
    </row>
    <row r="39" spans="1:11" s="7" customFormat="1" ht="15" customHeight="1">
      <c r="A39" s="2" t="s">
        <v>119</v>
      </c>
      <c r="B39" s="2"/>
      <c r="C39" s="2"/>
      <c r="D39" s="2"/>
      <c r="E39" s="2"/>
      <c r="F39" s="2"/>
      <c r="G39" s="2"/>
      <c r="H39" s="2"/>
      <c r="I39" s="2"/>
      <c r="J39" s="2"/>
      <c r="K39" s="26" t="s">
        <v>121</v>
      </c>
    </row>
    <row r="40" spans="1:11" s="6" customFormat="1" ht="15" customHeight="1">
      <c r="A40" s="2" t="s">
        <v>126</v>
      </c>
      <c r="B40" s="2"/>
      <c r="C40" s="2"/>
      <c r="D40" s="2"/>
      <c r="E40" s="2"/>
      <c r="F40" s="2"/>
      <c r="G40" s="2"/>
      <c r="H40" s="2"/>
      <c r="I40" s="2"/>
      <c r="J40" s="2"/>
      <c r="K40" s="26"/>
    </row>
    <row r="41" ht="17.25" customHeight="1">
      <c r="A41" s="2" t="s">
        <v>127</v>
      </c>
    </row>
    <row r="42" ht="17.25" customHeight="1"/>
    <row r="43" ht="17.25" customHeight="1"/>
    <row r="44" ht="12" customHeight="1"/>
    <row r="45" ht="15" customHeight="1"/>
    <row r="46" spans="1:11" s="7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sheetProtection/>
  <mergeCells count="7">
    <mergeCell ref="H5:I5"/>
    <mergeCell ref="J5:K5"/>
    <mergeCell ref="A3:V3"/>
    <mergeCell ref="A5:A6"/>
    <mergeCell ref="B5:C5"/>
    <mergeCell ref="D5:E5"/>
    <mergeCell ref="F5:G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user</cp:lastModifiedBy>
  <cp:lastPrinted>2020-07-09T00:20:07Z</cp:lastPrinted>
  <dcterms:created xsi:type="dcterms:W3CDTF">2009-11-27T04:31:03Z</dcterms:created>
  <dcterms:modified xsi:type="dcterms:W3CDTF">2020-07-09T00:30:49Z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