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10.56.2.15\share\02青少年\01放課後子どもプラン\01学童保育\04委託契約\R6年度\3計画書の提出について\01提出様式\HP用\"/>
    </mc:Choice>
  </mc:AlternateContent>
  <xr:revisionPtr revIDLastSave="0" documentId="13_ncr:1_{53BCEB46-76B1-460C-B15C-533A41BD9890}" xr6:coauthVersionLast="47" xr6:coauthVersionMax="47" xr10:uidLastSave="{00000000-0000-0000-0000-000000000000}"/>
  <bookViews>
    <workbookView xWindow="-98" yWindow="-98" windowWidth="20715" windowHeight="13276" xr2:uid="{00000000-000D-0000-FFFF-FFFF00000000}"/>
  </bookViews>
  <sheets>
    <sheet name="記載例" sheetId="6" r:id="rId1"/>
  </sheets>
  <definedNames>
    <definedName name="_xlnm.Print_Area" localSheetId="0">記載例!$A$1:$V$58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6" l="1"/>
  <c r="E19" i="6"/>
  <c r="R57" i="6"/>
  <c r="U57" i="6" s="1"/>
  <c r="K29" i="6"/>
</calcChain>
</file>

<file path=xl/sharedStrings.xml><?xml version="1.0" encoding="utf-8"?>
<sst xmlns="http://schemas.openxmlformats.org/spreadsheetml/2006/main" count="106" uniqueCount="92">
  <si>
    <t>１　収　入</t>
    <rPh sb="2" eb="3">
      <t>オサム</t>
    </rPh>
    <rPh sb="4" eb="5">
      <t>イリ</t>
    </rPh>
    <phoneticPr fontId="2"/>
  </si>
  <si>
    <t>予算額</t>
    <rPh sb="0" eb="3">
      <t>ヨサンガク</t>
    </rPh>
    <phoneticPr fontId="2"/>
  </si>
  <si>
    <t>積算の内訳</t>
    <rPh sb="0" eb="2">
      <t>セキサン</t>
    </rPh>
    <rPh sb="3" eb="5">
      <t>ウチワケ</t>
    </rPh>
    <phoneticPr fontId="2"/>
  </si>
  <si>
    <t>円</t>
    <rPh sb="0" eb="1">
      <t>エン</t>
    </rPh>
    <phoneticPr fontId="2"/>
  </si>
  <si>
    <t>計</t>
    <rPh sb="0" eb="1">
      <t>ケイ</t>
    </rPh>
    <phoneticPr fontId="2"/>
  </si>
  <si>
    <t>２　支　出</t>
    <rPh sb="2" eb="3">
      <t>ササ</t>
    </rPh>
    <rPh sb="4" eb="5">
      <t>デ</t>
    </rPh>
    <phoneticPr fontId="2"/>
  </si>
  <si>
    <t>給料賃金</t>
    <rPh sb="0" eb="2">
      <t>キュウリョウ</t>
    </rPh>
    <rPh sb="2" eb="4">
      <t>チンギン</t>
    </rPh>
    <phoneticPr fontId="2"/>
  </si>
  <si>
    <t>※内訳下表</t>
    <rPh sb="1" eb="3">
      <t>ウチワケ</t>
    </rPh>
    <rPh sb="3" eb="5">
      <t>カヒョウ</t>
    </rPh>
    <phoneticPr fontId="2"/>
  </si>
  <si>
    <t>消耗品費</t>
    <rPh sb="0" eb="2">
      <t>ショウモウ</t>
    </rPh>
    <rPh sb="2" eb="3">
      <t>ヒン</t>
    </rPh>
    <rPh sb="3" eb="4">
      <t>ヒ</t>
    </rPh>
    <phoneticPr fontId="2"/>
  </si>
  <si>
    <t>福利厚生費</t>
    <rPh sb="0" eb="2">
      <t>フクリ</t>
    </rPh>
    <rPh sb="2" eb="5">
      <t>コウセイヒ</t>
    </rPh>
    <phoneticPr fontId="2"/>
  </si>
  <si>
    <t>・健康保険</t>
    <rPh sb="1" eb="3">
      <t>ケンコウ</t>
    </rPh>
    <rPh sb="3" eb="5">
      <t>ホケン</t>
    </rPh>
    <phoneticPr fontId="2"/>
  </si>
  <si>
    <t>・その他</t>
    <rPh sb="3" eb="4">
      <t>タ</t>
    </rPh>
    <phoneticPr fontId="2"/>
  </si>
  <si>
    <t>・雇用保険</t>
    <rPh sb="1" eb="3">
      <t>コヨウ</t>
    </rPh>
    <rPh sb="3" eb="5">
      <t>ホケン</t>
    </rPh>
    <phoneticPr fontId="2"/>
  </si>
  <si>
    <t>・労災保険</t>
    <rPh sb="1" eb="3">
      <t>ロウサイ</t>
    </rPh>
    <rPh sb="3" eb="5">
      <t>ホケン</t>
    </rPh>
    <phoneticPr fontId="2"/>
  </si>
  <si>
    <t>・厚生年金</t>
    <rPh sb="1" eb="3">
      <t>コウセイ</t>
    </rPh>
    <rPh sb="3" eb="5">
      <t>ネンキン</t>
    </rPh>
    <phoneticPr fontId="2"/>
  </si>
  <si>
    <t>・健診費用</t>
    <rPh sb="1" eb="3">
      <t>ケンシン</t>
    </rPh>
    <rPh sb="3" eb="5">
      <t>ヒヨウ</t>
    </rPh>
    <phoneticPr fontId="2"/>
  </si>
  <si>
    <t>備品購入費</t>
    <rPh sb="0" eb="2">
      <t>ビヒン</t>
    </rPh>
    <rPh sb="2" eb="5">
      <t>コウニュウヒ</t>
    </rPh>
    <phoneticPr fontId="2"/>
  </si>
  <si>
    <t>○給料賃金の積算内訳</t>
    <rPh sb="1" eb="3">
      <t>キュウリョウ</t>
    </rPh>
    <rPh sb="3" eb="5">
      <t>チンギン</t>
    </rPh>
    <rPh sb="6" eb="8">
      <t>セキサン</t>
    </rPh>
    <rPh sb="8" eb="10">
      <t>ウチワケ</t>
    </rPh>
    <phoneticPr fontId="2"/>
  </si>
  <si>
    <t>給与　Ａ</t>
    <rPh sb="0" eb="2">
      <t>キュウヨ</t>
    </rPh>
    <phoneticPr fontId="2"/>
  </si>
  <si>
    <t>各種手当等</t>
    <rPh sb="0" eb="2">
      <t>カクシュ</t>
    </rPh>
    <rPh sb="2" eb="4">
      <t>テアテ</t>
    </rPh>
    <rPh sb="4" eb="5">
      <t>トウ</t>
    </rPh>
    <phoneticPr fontId="2"/>
  </si>
  <si>
    <t>合計
Ａ+Ｂ</t>
    <rPh sb="0" eb="2">
      <t>ゴウケイ</t>
    </rPh>
    <phoneticPr fontId="2"/>
  </si>
  <si>
    <t>賞与</t>
    <rPh sb="0" eb="2">
      <t>ショウヨ</t>
    </rPh>
    <phoneticPr fontId="2"/>
  </si>
  <si>
    <t>時間外</t>
    <rPh sb="0" eb="3">
      <t>ジカンガイ</t>
    </rPh>
    <phoneticPr fontId="2"/>
  </si>
  <si>
    <t>通勤</t>
    <rPh sb="0" eb="2">
      <t>ツウキン</t>
    </rPh>
    <phoneticPr fontId="2"/>
  </si>
  <si>
    <t>その他</t>
    <rPh sb="2" eb="3">
      <t>タ</t>
    </rPh>
    <phoneticPr fontId="2"/>
  </si>
  <si>
    <t>各種手当
計　Ｂ</t>
    <rPh sb="0" eb="2">
      <t>カクシュ</t>
    </rPh>
    <rPh sb="2" eb="4">
      <t>テアテ</t>
    </rPh>
    <rPh sb="5" eb="6">
      <t>ケイ</t>
    </rPh>
    <phoneticPr fontId="2"/>
  </si>
  <si>
    <t>教材費</t>
    <rPh sb="0" eb="3">
      <t>キョウザイヒ</t>
    </rPh>
    <phoneticPr fontId="2"/>
  </si>
  <si>
    <t>入所料</t>
    <rPh sb="0" eb="2">
      <t>ニュウショ</t>
    </rPh>
    <rPh sb="2" eb="3">
      <t>リョウ</t>
    </rPh>
    <phoneticPr fontId="2"/>
  </si>
  <si>
    <t>保険料</t>
    <rPh sb="0" eb="3">
      <t>ホケンリョウ</t>
    </rPh>
    <phoneticPr fontId="2"/>
  </si>
  <si>
    <t>燃料費</t>
    <rPh sb="0" eb="3">
      <t>ネンリョウヒ</t>
    </rPh>
    <phoneticPr fontId="2"/>
  </si>
  <si>
    <t>事務費</t>
    <rPh sb="0" eb="3">
      <t>ジムヒ</t>
    </rPh>
    <phoneticPr fontId="2"/>
  </si>
  <si>
    <t>行事費</t>
    <rPh sb="0" eb="2">
      <t>ギョウジ</t>
    </rPh>
    <rPh sb="2" eb="3">
      <t>ヒ</t>
    </rPh>
    <phoneticPr fontId="2"/>
  </si>
  <si>
    <t>光熱水費</t>
    <rPh sb="0" eb="2">
      <t>コウネツ</t>
    </rPh>
    <rPh sb="2" eb="3">
      <t>スイ</t>
    </rPh>
    <rPh sb="3" eb="4">
      <t>ヒ</t>
    </rPh>
    <phoneticPr fontId="2"/>
  </si>
  <si>
    <t>食料費</t>
    <rPh sb="0" eb="3">
      <t>ショクリョウヒ</t>
    </rPh>
    <phoneticPr fontId="2"/>
  </si>
  <si>
    <t>利用料</t>
    <rPh sb="0" eb="3">
      <t>リヨウリョウ</t>
    </rPh>
    <phoneticPr fontId="2"/>
  </si>
  <si>
    <t>5,000円×10人</t>
    <phoneticPr fontId="2"/>
  </si>
  <si>
    <t>電気・水道・ガス・灯油</t>
    <phoneticPr fontId="2"/>
  </si>
  <si>
    <t>傷害保険・賠償責任保険</t>
    <rPh sb="0" eb="2">
      <t>ショウガイ</t>
    </rPh>
    <rPh sb="2" eb="4">
      <t>ホケン</t>
    </rPh>
    <rPh sb="5" eb="7">
      <t>バイショウ</t>
    </rPh>
    <rPh sb="7" eb="9">
      <t>セキニン</t>
    </rPh>
    <rPh sb="9" eb="11">
      <t>ホケン</t>
    </rPh>
    <phoneticPr fontId="2"/>
  </si>
  <si>
    <t>通信費</t>
    <rPh sb="0" eb="3">
      <t>ツウシンヒ</t>
    </rPh>
    <phoneticPr fontId="2"/>
  </si>
  <si>
    <t>おやつ･給食代</t>
    <rPh sb="4" eb="6">
      <t>キュウショク</t>
    </rPh>
    <rPh sb="6" eb="7">
      <t>ダイ</t>
    </rPh>
    <phoneticPr fontId="2"/>
  </si>
  <si>
    <t>修繕費</t>
    <rPh sb="0" eb="3">
      <t>シュウゼンヒ</t>
    </rPh>
    <phoneticPr fontId="2"/>
  </si>
  <si>
    <t>1,000円×40人</t>
  </si>
  <si>
    <t>2,000円×40人</t>
  </si>
  <si>
    <t>5,000円×40人</t>
  </si>
  <si>
    <t>10,000円×420人=4,200,000円 兄弟割8,000円×60人=480,000円
延長保育 1,000×480人=480,000円</t>
    <phoneticPr fontId="2"/>
  </si>
  <si>
    <t>中退共</t>
  </si>
  <si>
    <t>100,000円</t>
  </si>
  <si>
    <t>電話代，切手代等</t>
    <rPh sb="0" eb="2">
      <t>デンワ</t>
    </rPh>
    <rPh sb="2" eb="3">
      <t>ダイ</t>
    </rPh>
    <rPh sb="4" eb="7">
      <t>キッテダイ</t>
    </rPh>
    <rPh sb="7" eb="8">
      <t>トウ</t>
    </rPh>
    <phoneticPr fontId="2"/>
  </si>
  <si>
    <t>コピー代・手数料・会計事務委託等</t>
    <rPh sb="15" eb="16">
      <t>トウ</t>
    </rPh>
    <phoneticPr fontId="2"/>
  </si>
  <si>
    <t>おやつ1,300,000円 給食700,000円</t>
    <rPh sb="12" eb="13">
      <t>エン</t>
    </rPh>
    <rPh sb="14" eb="16">
      <t>キュウショク</t>
    </rPh>
    <rPh sb="23" eb="24">
      <t>エン</t>
    </rPh>
    <phoneticPr fontId="2"/>
  </si>
  <si>
    <t>科　目</t>
    <rPh sb="0" eb="1">
      <t>カ</t>
    </rPh>
    <rPh sb="2" eb="3">
      <t>メ</t>
    </rPh>
    <phoneticPr fontId="2"/>
  </si>
  <si>
    <t>おやつ3,000円×480人=1,440,000円　給食300円×3,000食=900,000円</t>
    <rPh sb="8" eb="9">
      <t>エン</t>
    </rPh>
    <rPh sb="24" eb="25">
      <t>エン</t>
    </rPh>
    <rPh sb="26" eb="28">
      <t>キュウショク</t>
    </rPh>
    <rPh sb="31" eb="32">
      <t>エン</t>
    </rPh>
    <rPh sb="38" eb="39">
      <t>ショク</t>
    </rPh>
    <rPh sb="47" eb="48">
      <t>エン</t>
    </rPh>
    <phoneticPr fontId="2"/>
  </si>
  <si>
    <t>(        )</t>
    <phoneticPr fontId="2"/>
  </si>
  <si>
    <t>行事内容を記載（遠足，キャンプ，お泊まり，旅行等）</t>
    <rPh sb="0" eb="2">
      <t>ギョウジ</t>
    </rPh>
    <rPh sb="2" eb="4">
      <t>ナイヨウ</t>
    </rPh>
    <rPh sb="5" eb="7">
      <t>キサイ</t>
    </rPh>
    <rPh sb="8" eb="10">
      <t>エンソク</t>
    </rPh>
    <rPh sb="17" eb="18">
      <t>ト</t>
    </rPh>
    <rPh sb="21" eb="23">
      <t>リョコウ</t>
    </rPh>
    <rPh sb="23" eb="24">
      <t>トウ</t>
    </rPh>
    <phoneticPr fontId="2"/>
  </si>
  <si>
    <t>修繕内容を記載</t>
    <rPh sb="0" eb="2">
      <t>シュウゼン</t>
    </rPh>
    <rPh sb="2" eb="4">
      <t>ナイヨウ</t>
    </rPh>
    <rPh sb="5" eb="7">
      <t>キサイ</t>
    </rPh>
    <phoneticPr fontId="2"/>
  </si>
  <si>
    <t>家電製品や玩具等</t>
    <rPh sb="0" eb="2">
      <t>カデン</t>
    </rPh>
    <rPh sb="2" eb="4">
      <t>セイヒン</t>
    </rPh>
    <rPh sb="5" eb="7">
      <t>オモチャ</t>
    </rPh>
    <rPh sb="7" eb="8">
      <t>トウ</t>
    </rPh>
    <phoneticPr fontId="2"/>
  </si>
  <si>
    <t>①人件費</t>
    <rPh sb="1" eb="4">
      <t>ジンケンヒ</t>
    </rPh>
    <phoneticPr fontId="2"/>
  </si>
  <si>
    <t>その他</t>
    <rPh sb="2" eb="3">
      <t>ホカ</t>
    </rPh>
    <phoneticPr fontId="2"/>
  </si>
  <si>
    <t>②管理運営費</t>
    <rPh sb="1" eb="3">
      <t>カンリ</t>
    </rPh>
    <rPh sb="3" eb="6">
      <t>ウンエイヒ</t>
    </rPh>
    <phoneticPr fontId="2"/>
  </si>
  <si>
    <t>研修費</t>
    <rPh sb="0" eb="3">
      <t>ケンシュウヒ</t>
    </rPh>
    <phoneticPr fontId="2"/>
  </si>
  <si>
    <t>③児童処遇費</t>
    <rPh sb="1" eb="3">
      <t>ジドウ</t>
    </rPh>
    <rPh sb="3" eb="5">
      <t>ショグウ</t>
    </rPh>
    <rPh sb="5" eb="6">
      <t>ヒ</t>
    </rPh>
    <phoneticPr fontId="2"/>
  </si>
  <si>
    <t>①函館市委託料</t>
    <rPh sb="1" eb="4">
      <t>ハコダテシ</t>
    </rPh>
    <rPh sb="4" eb="6">
      <t>イタク</t>
    </rPh>
    <rPh sb="6" eb="7">
      <t>リョウ</t>
    </rPh>
    <phoneticPr fontId="2"/>
  </si>
  <si>
    <t>②保護者負担金</t>
    <rPh sb="1" eb="4">
      <t>ホゴシャ</t>
    </rPh>
    <rPh sb="4" eb="7">
      <t>フタンキン</t>
    </rPh>
    <phoneticPr fontId="2"/>
  </si>
  <si>
    <t>③補助金</t>
    <rPh sb="1" eb="4">
      <t>ホジョキン</t>
    </rPh>
    <phoneticPr fontId="2"/>
  </si>
  <si>
    <t>④前年度繰越金</t>
    <rPh sb="1" eb="4">
      <t>ゼンネンド</t>
    </rPh>
    <rPh sb="4" eb="7">
      <t>クリコシキン</t>
    </rPh>
    <phoneticPr fontId="2"/>
  </si>
  <si>
    <t>⑤その他</t>
    <rPh sb="3" eb="4">
      <t>ホカ</t>
    </rPh>
    <phoneticPr fontId="2"/>
  </si>
  <si>
    <t>函館市補助金</t>
    <rPh sb="0" eb="3">
      <t>ハコダテシ</t>
    </rPh>
    <rPh sb="3" eb="6">
      <t>ホジョキン</t>
    </rPh>
    <phoneticPr fontId="2"/>
  </si>
  <si>
    <t>負担金</t>
    <rPh sb="0" eb="3">
      <t>フタンキン</t>
    </rPh>
    <phoneticPr fontId="2"/>
  </si>
  <si>
    <t>合計（①+②+③+④+⑤）</t>
    <rPh sb="0" eb="1">
      <t>ゴウ</t>
    </rPh>
    <rPh sb="1" eb="2">
      <t>ケイ</t>
    </rPh>
    <phoneticPr fontId="2"/>
  </si>
  <si>
    <t>障害児受入準備補助金</t>
    <phoneticPr fontId="2"/>
  </si>
  <si>
    <t>○○財団補助金</t>
    <rPh sb="2" eb="4">
      <t>ザイダン</t>
    </rPh>
    <rPh sb="4" eb="7">
      <t>ホジョキン</t>
    </rPh>
    <phoneticPr fontId="2"/>
  </si>
  <si>
    <t>インフルエンザ予防接種</t>
    <rPh sb="7" eb="9">
      <t>ヨボウ</t>
    </rPh>
    <rPh sb="9" eb="11">
      <t>セッシュ</t>
    </rPh>
    <phoneticPr fontId="2"/>
  </si>
  <si>
    <t>施設使用料</t>
    <rPh sb="0" eb="2">
      <t>シセツ</t>
    </rPh>
    <rPh sb="2" eb="4">
      <t>シヨウ</t>
    </rPh>
    <rPh sb="4" eb="5">
      <t>リョウ</t>
    </rPh>
    <phoneticPr fontId="2"/>
  </si>
  <si>
    <t>積立金の用途を記載（例：修繕積立金，移転積立金等）</t>
    <rPh sb="0" eb="3">
      <t>ツミタテキン</t>
    </rPh>
    <rPh sb="4" eb="6">
      <t>ヨウト</t>
    </rPh>
    <rPh sb="7" eb="9">
      <t>キサイ</t>
    </rPh>
    <rPh sb="10" eb="11">
      <t>レイ</t>
    </rPh>
    <rPh sb="12" eb="14">
      <t>シュウゼン</t>
    </rPh>
    <rPh sb="14" eb="16">
      <t>ツミタテ</t>
    </rPh>
    <rPh sb="16" eb="17">
      <t>キン</t>
    </rPh>
    <rPh sb="18" eb="20">
      <t>イテン</t>
    </rPh>
    <rPh sb="20" eb="22">
      <t>ツミタテ</t>
    </rPh>
    <rPh sb="22" eb="23">
      <t>キン</t>
    </rPh>
    <rPh sb="23" eb="24">
      <t>トウ</t>
    </rPh>
    <phoneticPr fontId="2"/>
  </si>
  <si>
    <t>町会費，○○協会会費等</t>
    <rPh sb="0" eb="2">
      <t>チョウカイ</t>
    </rPh>
    <rPh sb="2" eb="3">
      <t>ヒ</t>
    </rPh>
    <rPh sb="6" eb="8">
      <t>キョウカイ</t>
    </rPh>
    <rPh sb="8" eb="10">
      <t>カイヒ</t>
    </rPh>
    <rPh sb="10" eb="11">
      <t>トウ</t>
    </rPh>
    <phoneticPr fontId="2"/>
  </si>
  <si>
    <t>交際費等</t>
    <rPh sb="0" eb="3">
      <t>コウサイヒ</t>
    </rPh>
    <rPh sb="3" eb="4">
      <t>トウ</t>
    </rPh>
    <phoneticPr fontId="2"/>
  </si>
  <si>
    <t>役員会会場使用料等</t>
    <rPh sb="0" eb="2">
      <t>ヤクイン</t>
    </rPh>
    <rPh sb="2" eb="3">
      <t>カイ</t>
    </rPh>
    <rPh sb="3" eb="5">
      <t>カイジョウ</t>
    </rPh>
    <rPh sb="5" eb="7">
      <t>シヨウ</t>
    </rPh>
    <rPh sb="7" eb="8">
      <t>リョウ</t>
    </rPh>
    <rPh sb="8" eb="9">
      <t>トウ</t>
    </rPh>
    <phoneticPr fontId="2"/>
  </si>
  <si>
    <t>事務手数料　500円×40人</t>
    <rPh sb="0" eb="2">
      <t>ジム</t>
    </rPh>
    <rPh sb="2" eb="5">
      <t>テスウリョウ</t>
    </rPh>
    <rPh sb="9" eb="10">
      <t>エン</t>
    </rPh>
    <rPh sb="13" eb="14">
      <t>ニン</t>
    </rPh>
    <phoneticPr fontId="2"/>
  </si>
  <si>
    <t>講師謝礼金，研修会場等</t>
    <rPh sb="0" eb="2">
      <t>コウシ</t>
    </rPh>
    <rPh sb="2" eb="5">
      <t>シャレイキン</t>
    </rPh>
    <rPh sb="6" eb="8">
      <t>ケンシュウ</t>
    </rPh>
    <rPh sb="8" eb="10">
      <t>カイジョウ</t>
    </rPh>
    <rPh sb="10" eb="11">
      <t>トウ</t>
    </rPh>
    <phoneticPr fontId="2"/>
  </si>
  <si>
    <t>2,000円×5人</t>
    <rPh sb="5" eb="6">
      <t>エン</t>
    </rPh>
    <rPh sb="8" eb="9">
      <t>ニン</t>
    </rPh>
    <phoneticPr fontId="2"/>
  </si>
  <si>
    <t>家賃・地代・借入金返済等80,000円×12か月=960,000円</t>
    <rPh sb="0" eb="2">
      <t>ヤチン</t>
    </rPh>
    <rPh sb="3" eb="5">
      <t>チダイ</t>
    </rPh>
    <rPh sb="6" eb="8">
      <t>カリイレ</t>
    </rPh>
    <rPh sb="8" eb="9">
      <t>キン</t>
    </rPh>
    <rPh sb="9" eb="11">
      <t>ヘンサイ</t>
    </rPh>
    <rPh sb="11" eb="12">
      <t>トウ</t>
    </rPh>
    <rPh sb="18" eb="19">
      <t>エン</t>
    </rPh>
    <rPh sb="23" eb="24">
      <t>ゲツ</t>
    </rPh>
    <rPh sb="32" eb="33">
      <t>エン</t>
    </rPh>
    <phoneticPr fontId="2"/>
  </si>
  <si>
    <t>生活用品等を記載（紙，洗剤，トイレットペーパー等，文房具等（クラブで共有するもの）</t>
    <rPh sb="4" eb="5">
      <t>トウ</t>
    </rPh>
    <rPh sb="25" eb="28">
      <t>ブンボウグ</t>
    </rPh>
    <rPh sb="28" eb="29">
      <t>トウ</t>
    </rPh>
    <rPh sb="34" eb="36">
      <t>キョウユウ</t>
    </rPh>
    <phoneticPr fontId="2"/>
  </si>
  <si>
    <t>文房具や本等（児童個人に還元するもの）</t>
    <rPh sb="0" eb="3">
      <t>ブンボウグ</t>
    </rPh>
    <rPh sb="4" eb="5">
      <t>ホン</t>
    </rPh>
    <rPh sb="5" eb="6">
      <t>トウ</t>
    </rPh>
    <rPh sb="7" eb="9">
      <t>ジドウ</t>
    </rPh>
    <rPh sb="9" eb="11">
      <t>コジン</t>
    </rPh>
    <rPh sb="12" eb="14">
      <t>カンゲン</t>
    </rPh>
    <phoneticPr fontId="2"/>
  </si>
  <si>
    <t>行事に伴う飲食物費</t>
    <rPh sb="0" eb="2">
      <t>ギョウジ</t>
    </rPh>
    <rPh sb="3" eb="4">
      <t>トモナ</t>
    </rPh>
    <rPh sb="5" eb="7">
      <t>インショク</t>
    </rPh>
    <rPh sb="7" eb="8">
      <t>ブツ</t>
    </rPh>
    <rPh sb="8" eb="9">
      <t>ヒ</t>
    </rPh>
    <phoneticPr fontId="2"/>
  </si>
  <si>
    <t>④習い事等別に費用を徴して実施する事業に伴う支出</t>
    <rPh sb="1" eb="2">
      <t>ナラ</t>
    </rPh>
    <rPh sb="3" eb="4">
      <t>ゴト</t>
    </rPh>
    <rPh sb="4" eb="5">
      <t>トウ</t>
    </rPh>
    <rPh sb="5" eb="6">
      <t>ベツ</t>
    </rPh>
    <rPh sb="7" eb="9">
      <t>ヒヨウ</t>
    </rPh>
    <rPh sb="10" eb="11">
      <t>チョウ</t>
    </rPh>
    <rPh sb="13" eb="15">
      <t>ジッシ</t>
    </rPh>
    <rPh sb="17" eb="19">
      <t>ジギョウ</t>
    </rPh>
    <rPh sb="20" eb="21">
      <t>トモナ</t>
    </rPh>
    <rPh sb="22" eb="24">
      <t>シシュツ</t>
    </rPh>
    <phoneticPr fontId="2"/>
  </si>
  <si>
    <t>⑤積立金</t>
    <rPh sb="1" eb="4">
      <t>ツミタテキン</t>
    </rPh>
    <phoneticPr fontId="2"/>
  </si>
  <si>
    <t>⑥その他</t>
    <rPh sb="3" eb="4">
      <t>ホカ</t>
    </rPh>
    <phoneticPr fontId="2"/>
  </si>
  <si>
    <t>合計（①+②+③+④+⑤+⑥）</t>
    <rPh sb="0" eb="1">
      <t>ゴウ</t>
    </rPh>
    <rPh sb="1" eb="2">
      <t>ケイ</t>
    </rPh>
    <phoneticPr fontId="2"/>
  </si>
  <si>
    <t>講師謝礼金50,000円，テキスト代10,000円</t>
    <rPh sb="0" eb="2">
      <t>コウシ</t>
    </rPh>
    <rPh sb="2" eb="5">
      <t>シャレイキン</t>
    </rPh>
    <rPh sb="11" eb="12">
      <t>エン</t>
    </rPh>
    <rPh sb="17" eb="18">
      <t>ダイ</t>
    </rPh>
    <rPh sb="24" eb="25">
      <t>エン</t>
    </rPh>
    <phoneticPr fontId="2"/>
  </si>
  <si>
    <t>※按分経費がある場合は，その根拠と率を内訳欄に記入すること</t>
    <rPh sb="1" eb="3">
      <t>アンブン</t>
    </rPh>
    <rPh sb="3" eb="5">
      <t>ケイヒ</t>
    </rPh>
    <rPh sb="8" eb="10">
      <t>バアイ</t>
    </rPh>
    <rPh sb="14" eb="16">
      <t>コンキョ</t>
    </rPh>
    <rPh sb="17" eb="18">
      <t>リツ</t>
    </rPh>
    <rPh sb="19" eb="21">
      <t>ウチワケ</t>
    </rPh>
    <rPh sb="21" eb="22">
      <t>ラン</t>
    </rPh>
    <rPh sb="23" eb="25">
      <t>キニュウ</t>
    </rPh>
    <phoneticPr fontId="2"/>
  </si>
  <si>
    <t>受取利子　資源回収収入　習い事等別途料金収入</t>
    <rPh sb="0" eb="2">
      <t>ウケトリ</t>
    </rPh>
    <rPh sb="2" eb="4">
      <t>リシ</t>
    </rPh>
    <rPh sb="5" eb="7">
      <t>シゲン</t>
    </rPh>
    <rPh sb="7" eb="9">
      <t>カイシュウ</t>
    </rPh>
    <rPh sb="9" eb="11">
      <t>シュウニュウ</t>
    </rPh>
    <rPh sb="12" eb="13">
      <t>ナラ</t>
    </rPh>
    <rPh sb="14" eb="15">
      <t>ゴト</t>
    </rPh>
    <rPh sb="15" eb="16">
      <t>トウ</t>
    </rPh>
    <rPh sb="16" eb="18">
      <t>ベット</t>
    </rPh>
    <rPh sb="18" eb="20">
      <t>リョウキン</t>
    </rPh>
    <rPh sb="20" eb="22">
      <t>シュウニュウ</t>
    </rPh>
    <phoneticPr fontId="2"/>
  </si>
  <si>
    <t>令和○年度　収支予算書</t>
    <rPh sb="0" eb="2">
      <t>レイワ</t>
    </rPh>
    <rPh sb="3" eb="5">
      <t>ネンド</t>
    </rPh>
    <rPh sb="6" eb="8">
      <t>シュウシ</t>
    </rPh>
    <rPh sb="8" eb="11">
      <t>ヨサンショ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</si>
</sst>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b/>
      <sz val="11"/>
      <name val="ＭＳ 明朝"/>
      <family val="1"/>
      <charset val="128"/>
    </font>
    <font>
      <sz val="6"/>
      <name val="ＭＳ Ｐゴシック"/>
      <family val="3"/>
      <charset val="128"/>
    </font>
    <font>
      <b/>
      <sz val="12"/>
      <name val="ＭＳ 明朝"/>
      <family val="1"/>
      <charset val="128"/>
    </font>
    <font>
      <sz val="12"/>
      <name val="ＭＳ 明朝"/>
      <family val="1"/>
      <charset val="128"/>
    </font>
    <font>
      <sz val="10"/>
      <name val="ＭＳ 明朝"/>
      <family val="1"/>
      <charset val="128"/>
    </font>
    <font>
      <sz val="8"/>
      <name val="ＭＳ 明朝"/>
      <family val="1"/>
      <charset val="128"/>
    </font>
    <font>
      <sz val="11"/>
      <name val="ＭＳ 明朝"/>
      <family val="1"/>
      <charset val="128"/>
    </font>
    <font>
      <sz val="9"/>
      <name val="ＭＳ 明朝"/>
      <family val="1"/>
      <charset val="128"/>
    </font>
    <font>
      <sz val="11"/>
      <name val="ＭＳ Ｐゴシック"/>
      <family val="3"/>
      <charset val="128"/>
    </font>
    <font>
      <sz val="14"/>
      <name val="ＭＳ 明朝"/>
      <family val="1"/>
      <charset val="128"/>
    </font>
    <font>
      <sz val="12"/>
      <color rgb="FFFF0000"/>
      <name val="ＭＳ 明朝"/>
      <family val="1"/>
      <charset val="128"/>
    </font>
    <font>
      <sz val="11"/>
      <color rgb="FFFF0000"/>
      <name val="ＭＳ 明朝"/>
      <family val="1"/>
      <charset val="128"/>
    </font>
  </fonts>
  <fills count="2">
    <fill>
      <patternFill patternType="none"/>
    </fill>
    <fill>
      <patternFill patternType="gray125"/>
    </fill>
  </fills>
  <borders count="1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57">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7" fillId="0" borderId="0" xfId="0" applyFont="1">
      <alignment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Alignment="1"/>
    <xf numFmtId="0" fontId="7" fillId="0" borderId="1" xfId="0" applyFont="1" applyBorder="1" applyAlignment="1">
      <alignment horizontal="left" vertical="center"/>
    </xf>
    <xf numFmtId="0" fontId="6" fillId="0" borderId="1" xfId="0" applyFont="1" applyBorder="1" applyAlignment="1">
      <alignment horizontal="left" vertical="center"/>
    </xf>
    <xf numFmtId="0" fontId="6" fillId="0" borderId="0" xfId="0" applyFont="1" applyBorder="1" applyAlignment="1">
      <alignment horizontal="left" vertical="center"/>
    </xf>
    <xf numFmtId="38" fontId="7" fillId="0" borderId="0" xfId="1" applyFont="1" applyBorder="1" applyAlignment="1">
      <alignment vertical="center"/>
    </xf>
    <xf numFmtId="0" fontId="7" fillId="0" borderId="0" xfId="0" applyFont="1" applyBorder="1" applyAlignment="1">
      <alignment horizontal="left" vertical="center"/>
    </xf>
    <xf numFmtId="0" fontId="7" fillId="0" borderId="1"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38" fontId="4" fillId="0" borderId="0" xfId="1" applyFont="1" applyFill="1" applyBorder="1" applyAlignment="1">
      <alignment vertical="center"/>
    </xf>
    <xf numFmtId="0" fontId="4" fillId="0" borderId="0" xfId="0" applyFont="1" applyFill="1" applyBorder="1" applyAlignment="1">
      <alignment vertical="center"/>
    </xf>
    <xf numFmtId="0" fontId="5" fillId="0" borderId="0" xfId="0" applyFont="1" applyBorder="1" applyAlignment="1">
      <alignment horizontal="left" vertical="center" wrapText="1"/>
    </xf>
    <xf numFmtId="38" fontId="4" fillId="0" borderId="1" xfId="1" applyFont="1" applyFill="1" applyBorder="1" applyAlignment="1">
      <alignment vertical="center"/>
    </xf>
    <xf numFmtId="0" fontId="4" fillId="0" borderId="1" xfId="0" applyFont="1" applyBorder="1" applyAlignment="1">
      <alignment vertical="center"/>
    </xf>
    <xf numFmtId="0" fontId="7" fillId="0" borderId="0" xfId="0" applyFont="1" applyAlignment="1">
      <alignment vertical="center"/>
    </xf>
    <xf numFmtId="38" fontId="4" fillId="0" borderId="0" xfId="1" applyFont="1" applyFill="1" applyBorder="1" applyAlignment="1">
      <alignment horizontal="center" vertical="center"/>
    </xf>
    <xf numFmtId="0" fontId="7" fillId="0" borderId="0" xfId="0" applyFont="1" applyBorder="1">
      <alignment vertical="center"/>
    </xf>
    <xf numFmtId="0" fontId="3" fillId="0" borderId="0" xfId="0" applyFont="1" applyAlignment="1">
      <alignment vertical="center"/>
    </xf>
    <xf numFmtId="0" fontId="7" fillId="0" borderId="2" xfId="0" applyFont="1" applyBorder="1">
      <alignment vertical="center"/>
    </xf>
    <xf numFmtId="0" fontId="7" fillId="0" borderId="3" xfId="0" applyFont="1" applyBorder="1">
      <alignment vertical="center"/>
    </xf>
    <xf numFmtId="0" fontId="7" fillId="0" borderId="0" xfId="0" applyFont="1" applyAlignment="1">
      <alignment vertical="top"/>
    </xf>
    <xf numFmtId="0" fontId="7" fillId="0" borderId="0" xfId="0" applyFont="1" applyAlignment="1">
      <alignment horizontal="righ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7" fillId="0" borderId="9" xfId="0" applyFont="1" applyBorder="1">
      <alignment vertical="center"/>
    </xf>
    <xf numFmtId="0" fontId="7" fillId="0" borderId="11" xfId="0" applyFont="1" applyBorder="1">
      <alignment vertical="center"/>
    </xf>
    <xf numFmtId="0" fontId="7" fillId="0" borderId="12" xfId="0" applyFont="1" applyBorder="1">
      <alignment vertical="center"/>
    </xf>
    <xf numFmtId="0" fontId="6" fillId="0" borderId="0" xfId="0" applyFont="1">
      <alignment vertical="center"/>
    </xf>
    <xf numFmtId="0" fontId="12" fillId="0" borderId="0" xfId="0" applyFont="1" applyBorder="1" applyAlignment="1">
      <alignment horizontal="center" vertical="center"/>
    </xf>
    <xf numFmtId="0" fontId="12" fillId="0" borderId="0" xfId="0" applyFont="1" applyBorder="1">
      <alignment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10" fillId="0" borderId="0" xfId="0" applyFont="1" applyAlignment="1">
      <alignment horizontal="center" vertical="center"/>
    </xf>
    <xf numFmtId="0" fontId="4" fillId="0" borderId="4"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6" xfId="0" applyFont="1" applyBorder="1" applyAlignment="1">
      <alignment horizontal="center" vertical="center" justifyLastLine="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4" fillId="0" borderId="7" xfId="0" applyFont="1" applyBorder="1" applyAlignment="1">
      <alignment horizontal="left" vertical="center" justifyLastLine="1"/>
    </xf>
    <xf numFmtId="0" fontId="4" fillId="0" borderId="1" xfId="0" applyFont="1" applyBorder="1" applyAlignment="1">
      <alignment horizontal="left" vertical="center" justifyLastLine="1"/>
    </xf>
    <xf numFmtId="0" fontId="4" fillId="0" borderId="2" xfId="0" applyFont="1" applyBorder="1" applyAlignment="1">
      <alignment horizontal="left" vertical="center" justifyLastLine="1"/>
    </xf>
    <xf numFmtId="0" fontId="7" fillId="0" borderId="11"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7" fillId="0" borderId="7" xfId="0" applyFont="1" applyBorder="1" applyAlignment="1">
      <alignment vertical="center"/>
    </xf>
    <xf numFmtId="0" fontId="7" fillId="0" borderId="1"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horizontal="center" vertical="top"/>
    </xf>
    <xf numFmtId="0" fontId="7" fillId="0" borderId="0" xfId="0" applyFont="1" applyBorder="1" applyAlignment="1">
      <alignment horizontal="center" vertical="top"/>
    </xf>
    <xf numFmtId="0" fontId="7" fillId="0" borderId="7"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13"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38" fontId="12" fillId="0" borderId="14" xfId="1" applyFont="1" applyBorder="1" applyAlignment="1">
      <alignment horizontal="right" vertical="center"/>
    </xf>
    <xf numFmtId="0" fontId="12" fillId="0" borderId="14" xfId="0" applyFont="1" applyBorder="1" applyAlignment="1">
      <alignment horizontal="left" vertical="center"/>
    </xf>
    <xf numFmtId="38" fontId="11" fillId="0" borderId="8" xfId="1" applyFont="1" applyFill="1" applyBorder="1" applyAlignment="1">
      <alignment vertical="center"/>
    </xf>
    <xf numFmtId="38" fontId="11" fillId="0" borderId="9" xfId="1" applyFont="1" applyFill="1" applyBorder="1" applyAlignment="1">
      <alignment vertical="center"/>
    </xf>
    <xf numFmtId="38" fontId="11" fillId="0" borderId="10" xfId="1" applyFont="1" applyFill="1" applyBorder="1" applyAlignment="1">
      <alignment vertical="center"/>
    </xf>
    <xf numFmtId="38" fontId="12" fillId="0" borderId="5" xfId="1" applyFont="1" applyFill="1" applyBorder="1" applyAlignment="1">
      <alignment vertical="center"/>
    </xf>
    <xf numFmtId="38" fontId="12" fillId="0" borderId="6" xfId="1" applyFont="1" applyFill="1" applyBorder="1" applyAlignment="1">
      <alignment vertical="center"/>
    </xf>
    <xf numFmtId="38" fontId="11" fillId="0" borderId="4" xfId="1" applyFont="1" applyFill="1" applyBorder="1" applyAlignment="1">
      <alignment vertical="center"/>
    </xf>
    <xf numFmtId="38" fontId="11" fillId="0" borderId="5" xfId="1" applyFont="1" applyFill="1" applyBorder="1" applyAlignment="1">
      <alignment vertical="center"/>
    </xf>
    <xf numFmtId="38" fontId="11" fillId="0" borderId="6" xfId="1" applyFont="1" applyFill="1" applyBorder="1" applyAlignment="1">
      <alignment vertical="center"/>
    </xf>
    <xf numFmtId="38" fontId="11" fillId="0" borderId="4" xfId="1" applyFont="1" applyBorder="1" applyAlignment="1">
      <alignment vertical="center" wrapText="1"/>
    </xf>
    <xf numFmtId="38" fontId="11" fillId="0" borderId="6" xfId="1" applyFont="1" applyBorder="1" applyAlignment="1">
      <alignment vertical="center" wrapText="1"/>
    </xf>
    <xf numFmtId="38" fontId="11" fillId="0" borderId="4" xfId="1" applyFont="1" applyBorder="1" applyAlignment="1">
      <alignment vertical="center"/>
    </xf>
    <xf numFmtId="38" fontId="11" fillId="0" borderId="5" xfId="1" applyFont="1" applyBorder="1" applyAlignment="1">
      <alignment vertical="center"/>
    </xf>
    <xf numFmtId="38" fontId="11" fillId="0" borderId="6" xfId="1" applyFont="1" applyBorder="1" applyAlignment="1">
      <alignment vertical="center"/>
    </xf>
    <xf numFmtId="38" fontId="11" fillId="0" borderId="7" xfId="1" applyFont="1" applyFill="1" applyBorder="1" applyAlignment="1">
      <alignment vertical="center"/>
    </xf>
    <xf numFmtId="38" fontId="11" fillId="0" borderId="1" xfId="1" applyFont="1" applyFill="1" applyBorder="1" applyAlignment="1">
      <alignment vertical="center"/>
    </xf>
    <xf numFmtId="38" fontId="11" fillId="0" borderId="2" xfId="1" applyFont="1" applyFill="1" applyBorder="1" applyAlignment="1">
      <alignment vertical="center"/>
    </xf>
    <xf numFmtId="38" fontId="12" fillId="0" borderId="5" xfId="1" applyFont="1" applyFill="1" applyBorder="1" applyAlignment="1">
      <alignment vertical="center" shrinkToFit="1"/>
    </xf>
    <xf numFmtId="38" fontId="12" fillId="0" borderId="6" xfId="1" applyFont="1" applyFill="1" applyBorder="1" applyAlignment="1">
      <alignment vertical="center" shrinkToFit="1"/>
    </xf>
    <xf numFmtId="38" fontId="11" fillId="0" borderId="12" xfId="1" applyFont="1" applyFill="1" applyBorder="1" applyAlignment="1">
      <alignment vertical="center"/>
    </xf>
    <xf numFmtId="38" fontId="11" fillId="0" borderId="0" xfId="1" applyFont="1" applyFill="1" applyBorder="1" applyAlignment="1">
      <alignment vertical="center"/>
    </xf>
    <xf numFmtId="38" fontId="11" fillId="0" borderId="3" xfId="1" applyFont="1" applyFill="1" applyBorder="1" applyAlignment="1">
      <alignment vertical="center"/>
    </xf>
    <xf numFmtId="38" fontId="12" fillId="0" borderId="0" xfId="1" applyFont="1" applyBorder="1" applyAlignment="1">
      <alignment vertical="center"/>
    </xf>
    <xf numFmtId="38" fontId="12" fillId="0" borderId="1" xfId="1" applyFont="1" applyBorder="1" applyAlignment="1">
      <alignment vertical="center"/>
    </xf>
    <xf numFmtId="38" fontId="12" fillId="0" borderId="0" xfId="1" applyFont="1" applyBorder="1" applyAlignment="1">
      <alignment vertical="top"/>
    </xf>
    <xf numFmtId="38" fontId="12" fillId="0" borderId="4" xfId="1" applyFont="1" applyFill="1" applyBorder="1" applyAlignment="1">
      <alignment vertical="center"/>
    </xf>
    <xf numFmtId="38" fontId="11" fillId="0" borderId="4" xfId="1" applyFont="1" applyBorder="1" applyAlignment="1">
      <alignment horizontal="center"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2" fillId="0" borderId="4" xfId="1" applyFont="1" applyFill="1" applyBorder="1" applyAlignment="1">
      <alignment horizontal="left" vertical="center"/>
    </xf>
    <xf numFmtId="38" fontId="12" fillId="0" borderId="5" xfId="1" applyFont="1" applyFill="1" applyBorder="1" applyAlignment="1">
      <alignment horizontal="left" vertical="center"/>
    </xf>
    <xf numFmtId="38" fontId="12" fillId="0" borderId="6" xfId="1" applyFont="1" applyFill="1" applyBorder="1" applyAlignment="1">
      <alignment horizontal="left" vertical="center"/>
    </xf>
    <xf numFmtId="38" fontId="11" fillId="0" borderId="4" xfId="1" applyFont="1" applyFill="1" applyBorder="1" applyAlignment="1">
      <alignment horizontal="right" vertical="center"/>
    </xf>
    <xf numFmtId="38" fontId="11" fillId="0" borderId="5" xfId="1" applyFont="1" applyFill="1" applyBorder="1" applyAlignment="1">
      <alignment horizontal="right" vertical="center"/>
    </xf>
    <xf numFmtId="38" fontId="11" fillId="0" borderId="6" xfId="1" applyFont="1" applyFill="1" applyBorder="1" applyAlignment="1">
      <alignment horizontal="right" vertical="center"/>
    </xf>
    <xf numFmtId="38" fontId="12" fillId="0" borderId="4" xfId="1" applyFont="1"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164833</xdr:colOff>
      <xdr:row>24</xdr:row>
      <xdr:rowOff>43926</xdr:rowOff>
    </xdr:from>
    <xdr:to>
      <xdr:col>20</xdr:col>
      <xdr:colOff>155057</xdr:colOff>
      <xdr:row>29</xdr:row>
      <xdr:rowOff>44301</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5027013" y="7254129"/>
          <a:ext cx="2094585" cy="1218689"/>
        </a:xfrm>
        <a:prstGeom prst="bracketPair">
          <a:avLst>
            <a:gd name="adj" fmla="val 8802"/>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8</xdr:col>
      <xdr:colOff>182082</xdr:colOff>
      <xdr:row>28</xdr:row>
      <xdr:rowOff>0</xdr:rowOff>
    </xdr:from>
    <xdr:to>
      <xdr:col>12</xdr:col>
      <xdr:colOff>254738</xdr:colOff>
      <xdr:row>28</xdr:row>
      <xdr:rowOff>1588</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696239" y="8184855"/>
          <a:ext cx="2010883"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316761</xdr:colOff>
      <xdr:row>15</xdr:row>
      <xdr:rowOff>69333</xdr:rowOff>
    </xdr:from>
    <xdr:to>
      <xdr:col>21</xdr:col>
      <xdr:colOff>47625</xdr:colOff>
      <xdr:row>16</xdr:row>
      <xdr:rowOff>257175</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4355361" y="4812783"/>
          <a:ext cx="3064614" cy="530742"/>
        </a:xfrm>
        <a:prstGeom prst="wedgeRectCallout">
          <a:avLst>
            <a:gd name="adj1" fmla="val -106566"/>
            <a:gd name="adj2" fmla="val 38745"/>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前年度収支決算書へ記載された次年度繰越額と一致させること。</a:t>
          </a:r>
        </a:p>
      </xdr:txBody>
    </xdr:sp>
    <xdr:clientData/>
  </xdr:twoCellAnchor>
  <xdr:twoCellAnchor>
    <xdr:from>
      <xdr:col>4</xdr:col>
      <xdr:colOff>33226</xdr:colOff>
      <xdr:row>16</xdr:row>
      <xdr:rowOff>22151</xdr:rowOff>
    </xdr:from>
    <xdr:to>
      <xdr:col>8</xdr:col>
      <xdr:colOff>0</xdr:colOff>
      <xdr:row>16</xdr:row>
      <xdr:rowOff>332267</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473052" y="5105843"/>
          <a:ext cx="1041105" cy="310116"/>
        </a:xfrm>
        <a:prstGeom prst="rect">
          <a:avLst/>
        </a:prstGeom>
        <a:noFill/>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0</xdr:colOff>
      <xdr:row>23</xdr:row>
      <xdr:rowOff>0</xdr:rowOff>
    </xdr:from>
    <xdr:to>
      <xdr:col>7</xdr:col>
      <xdr:colOff>121832</xdr:colOff>
      <xdr:row>23</xdr:row>
      <xdr:rowOff>310116</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9826" y="7221279"/>
          <a:ext cx="1041105" cy="310116"/>
        </a:xfrm>
        <a:prstGeom prst="rect">
          <a:avLst/>
        </a:prstGeom>
        <a:noFill/>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121832</xdr:colOff>
      <xdr:row>20</xdr:row>
      <xdr:rowOff>221512</xdr:rowOff>
    </xdr:from>
    <xdr:to>
      <xdr:col>15</xdr:col>
      <xdr:colOff>265814</xdr:colOff>
      <xdr:row>23</xdr:row>
      <xdr:rowOff>33227</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3654942" y="6512442"/>
          <a:ext cx="1805320" cy="742064"/>
        </a:xfrm>
        <a:prstGeom prst="wedgeRectCallout">
          <a:avLst>
            <a:gd name="adj1" fmla="val -95066"/>
            <a:gd name="adj2" fmla="val 58022"/>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人件費は下記給与賃金の積算内訳欄の合計と合致させること。</a:t>
          </a:r>
        </a:p>
      </xdr:txBody>
    </xdr:sp>
    <xdr:clientData/>
  </xdr:twoCellAnchor>
  <xdr:twoCellAnchor>
    <xdr:from>
      <xdr:col>4</xdr:col>
      <xdr:colOff>33227</xdr:colOff>
      <xdr:row>26</xdr:row>
      <xdr:rowOff>99680</xdr:rowOff>
    </xdr:from>
    <xdr:to>
      <xdr:col>8</xdr:col>
      <xdr:colOff>1</xdr:colOff>
      <xdr:row>27</xdr:row>
      <xdr:rowOff>166134</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73053" y="8129477"/>
          <a:ext cx="1041105" cy="310116"/>
        </a:xfrm>
        <a:prstGeom prst="rect">
          <a:avLst/>
        </a:prstGeom>
        <a:noFill/>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0</xdr:colOff>
      <xdr:row>28</xdr:row>
      <xdr:rowOff>0</xdr:rowOff>
    </xdr:from>
    <xdr:to>
      <xdr:col>10</xdr:col>
      <xdr:colOff>333375</xdr:colOff>
      <xdr:row>28</xdr:row>
      <xdr:rowOff>235744</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3533110" y="8517122"/>
          <a:ext cx="333375" cy="2357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Ａ</a:t>
          </a:r>
          <a:endParaRPr kumimoji="1" lang="en-US" altLang="ja-JP" sz="1100" b="1">
            <a:solidFill>
              <a:schemeClr val="tx1"/>
            </a:solidFill>
          </a:endParaRPr>
        </a:p>
        <a:p>
          <a:pPr algn="l"/>
          <a:endParaRPr kumimoji="1" lang="ja-JP" altLang="en-US" sz="1100"/>
        </a:p>
      </xdr:txBody>
    </xdr:sp>
    <xdr:clientData/>
  </xdr:twoCellAnchor>
  <xdr:twoCellAnchor>
    <xdr:from>
      <xdr:col>9</xdr:col>
      <xdr:colOff>318533</xdr:colOff>
      <xdr:row>28</xdr:row>
      <xdr:rowOff>218854</xdr:rowOff>
    </xdr:from>
    <xdr:to>
      <xdr:col>10</xdr:col>
      <xdr:colOff>330717</xdr:colOff>
      <xdr:row>29</xdr:row>
      <xdr:rowOff>210935</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3530452" y="8735976"/>
          <a:ext cx="333375" cy="2357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Ｂ</a:t>
          </a:r>
          <a:endParaRPr kumimoji="1" lang="ja-JP" altLang="en-US" sz="1100"/>
        </a:p>
      </xdr:txBody>
    </xdr:sp>
    <xdr:clientData/>
  </xdr:twoCellAnchor>
  <xdr:twoCellAnchor>
    <xdr:from>
      <xdr:col>12</xdr:col>
      <xdr:colOff>332268</xdr:colOff>
      <xdr:row>26</xdr:row>
      <xdr:rowOff>199360</xdr:rowOff>
    </xdr:from>
    <xdr:to>
      <xdr:col>14</xdr:col>
      <xdr:colOff>89713</xdr:colOff>
      <xdr:row>27</xdr:row>
      <xdr:rowOff>191442</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4784652" y="8229157"/>
          <a:ext cx="333375" cy="2357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Ｃ</a:t>
          </a:r>
          <a:endParaRPr kumimoji="1" lang="ja-JP" altLang="en-US" sz="1100"/>
        </a:p>
      </xdr:txBody>
    </xdr:sp>
    <xdr:clientData/>
  </xdr:twoCellAnchor>
  <xdr:twoCellAnchor>
    <xdr:from>
      <xdr:col>14</xdr:col>
      <xdr:colOff>66453</xdr:colOff>
      <xdr:row>26</xdr:row>
      <xdr:rowOff>110756</xdr:rowOff>
    </xdr:from>
    <xdr:to>
      <xdr:col>14</xdr:col>
      <xdr:colOff>155058</xdr:colOff>
      <xdr:row>28</xdr:row>
      <xdr:rowOff>110756</xdr:rowOff>
    </xdr:to>
    <xdr:sp macro="" textlink="">
      <xdr:nvSpPr>
        <xdr:cNvPr id="12" name="左中かっこ 11">
          <a:extLst>
            <a:ext uri="{FF2B5EF4-FFF2-40B4-BE49-F238E27FC236}">
              <a16:creationId xmlns:a16="http://schemas.microsoft.com/office/drawing/2014/main" id="{00000000-0008-0000-0100-00000C000000}"/>
            </a:ext>
          </a:extLst>
        </xdr:cNvPr>
        <xdr:cNvSpPr/>
      </xdr:nvSpPr>
      <xdr:spPr>
        <a:xfrm>
          <a:off x="5094767" y="8140553"/>
          <a:ext cx="88605" cy="4873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28575</xdr:colOff>
      <xdr:row>28</xdr:row>
      <xdr:rowOff>221513</xdr:rowOff>
    </xdr:from>
    <xdr:to>
      <xdr:col>10</xdr:col>
      <xdr:colOff>0</xdr:colOff>
      <xdr:row>30</xdr:row>
      <xdr:rowOff>285751</xdr:rowOff>
    </xdr:to>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1457325" y="8765438"/>
          <a:ext cx="2066925" cy="559538"/>
        </a:xfrm>
        <a:prstGeom prst="wedgeRectCallout">
          <a:avLst>
            <a:gd name="adj1" fmla="val -30035"/>
            <a:gd name="adj2" fmla="val -82276"/>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福利厚生費は右欄Ａ，Ｂ，Ｃの合計額を記載すること。</a:t>
          </a:r>
        </a:p>
      </xdr:txBody>
    </xdr:sp>
    <xdr:clientData/>
  </xdr:twoCellAnchor>
  <xdr:twoCellAnchor>
    <xdr:from>
      <xdr:col>12</xdr:col>
      <xdr:colOff>122718</xdr:colOff>
      <xdr:row>40</xdr:row>
      <xdr:rowOff>188729</xdr:rowOff>
    </xdr:from>
    <xdr:to>
      <xdr:col>21</xdr:col>
      <xdr:colOff>371475</xdr:colOff>
      <xdr:row>41</xdr:row>
      <xdr:rowOff>171451</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4570893" y="12456929"/>
          <a:ext cx="3172932" cy="3065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内訳は可能な限り詳細に記載してください。</a:t>
          </a:r>
        </a:p>
      </xdr:txBody>
    </xdr:sp>
    <xdr:clientData/>
  </xdr:twoCellAnchor>
  <xdr:twoCellAnchor>
    <xdr:from>
      <xdr:col>11</xdr:col>
      <xdr:colOff>19050</xdr:colOff>
      <xdr:row>32</xdr:row>
      <xdr:rowOff>142874</xdr:rowOff>
    </xdr:from>
    <xdr:to>
      <xdr:col>21</xdr:col>
      <xdr:colOff>400050</xdr:colOff>
      <xdr:row>38</xdr:row>
      <xdr:rowOff>228600</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4057650" y="9820274"/>
          <a:ext cx="3714750" cy="2028826"/>
        </a:xfrm>
        <a:prstGeom prst="wedgeRectCallout">
          <a:avLst>
            <a:gd name="adj1" fmla="val -27340"/>
            <a:gd name="adj2" fmla="val -59841"/>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「施設維持特別加算（５０千円）を希望するクラブは，「予算額」欄に家賃額や借入金償還額等を記入すること。また，実績報告書提出時にその金額を証明できるものを用意しておくこと。</a:t>
          </a:r>
          <a:endParaRPr kumimoji="1" lang="en-US" altLang="ja-JP" sz="1100"/>
        </a:p>
        <a:p>
          <a:pPr algn="l">
            <a:lnSpc>
              <a:spcPts val="1300"/>
            </a:lnSpc>
          </a:pPr>
          <a:r>
            <a:rPr kumimoji="1" lang="ja-JP" altLang="en-US" sz="1100"/>
            <a:t>「積算の内訳」欄に次のとおり記載すること。</a:t>
          </a:r>
          <a:endParaRPr kumimoji="1" lang="en-US" altLang="ja-JP" sz="1100"/>
        </a:p>
        <a:p>
          <a:pPr algn="l">
            <a:lnSpc>
              <a:spcPts val="1300"/>
            </a:lnSpc>
          </a:pPr>
          <a:r>
            <a:rPr kumimoji="1" lang="ja-JP" altLang="en-US" sz="1100"/>
            <a:t>・民家等の場合⇒家賃　〇〇〇円</a:t>
          </a:r>
          <a:endParaRPr kumimoji="1" lang="en-US" altLang="ja-JP" sz="1100"/>
        </a:p>
        <a:p>
          <a:pPr algn="l">
            <a:lnSpc>
              <a:spcPts val="1300"/>
            </a:lnSpc>
          </a:pPr>
          <a:r>
            <a:rPr kumimoji="1" lang="ja-JP" altLang="en-US" sz="1100"/>
            <a:t>・自己所有物件の場合⇒借入金償還金　〇〇〇円</a:t>
          </a:r>
          <a:endParaRPr kumimoji="1" lang="en-US" altLang="ja-JP" sz="1100"/>
        </a:p>
        <a:p>
          <a:pPr algn="l">
            <a:lnSpc>
              <a:spcPts val="1300"/>
            </a:lnSpc>
          </a:pPr>
          <a:r>
            <a:rPr kumimoji="1" lang="ja-JP" altLang="en-US" sz="1100"/>
            <a:t>・幼稚園内もしくは幼稚園に併設しているクラブの場合</a:t>
          </a:r>
          <a:endParaRPr kumimoji="1" lang="en-US" altLang="ja-JP" sz="1100"/>
        </a:p>
        <a:p>
          <a:pPr algn="l">
            <a:lnSpc>
              <a:spcPts val="1300"/>
            </a:lnSpc>
          </a:pPr>
          <a:r>
            <a:rPr kumimoji="1" lang="ja-JP" altLang="en-US" sz="1100"/>
            <a:t>　⇒施設使用料　〇〇〇円もしくは</a:t>
          </a:r>
          <a:endParaRPr kumimoji="1" lang="en-US" altLang="ja-JP" sz="1100"/>
        </a:p>
        <a:p>
          <a:pPr algn="l">
            <a:lnSpc>
              <a:spcPts val="1300"/>
            </a:lnSpc>
          </a:pPr>
          <a:r>
            <a:rPr kumimoji="1" lang="ja-JP" altLang="en-US" sz="1100"/>
            <a:t>　　放課後児童健全育成事業負担分　〇〇〇円</a:t>
          </a:r>
          <a:endParaRPr kumimoji="1" lang="en-US" altLang="ja-JP" sz="1100"/>
        </a:p>
      </xdr:txBody>
    </xdr:sp>
    <xdr:clientData/>
  </xdr:twoCellAnchor>
  <xdr:twoCellAnchor>
    <xdr:from>
      <xdr:col>9</xdr:col>
      <xdr:colOff>228600</xdr:colOff>
      <xdr:row>18</xdr:row>
      <xdr:rowOff>219075</xdr:rowOff>
    </xdr:from>
    <xdr:to>
      <xdr:col>16</xdr:col>
      <xdr:colOff>219075</xdr:colOff>
      <xdr:row>19</xdr:row>
      <xdr:rowOff>238125</xdr:rowOff>
    </xdr:to>
    <xdr:sp macro="" textlink="">
      <xdr:nvSpPr>
        <xdr:cNvPr id="16" name="四角形吹き出し 15">
          <a:extLst>
            <a:ext uri="{FF2B5EF4-FFF2-40B4-BE49-F238E27FC236}">
              <a16:creationId xmlns:a16="http://schemas.microsoft.com/office/drawing/2014/main" id="{00000000-0008-0000-0100-000010000000}"/>
            </a:ext>
          </a:extLst>
        </xdr:cNvPr>
        <xdr:cNvSpPr/>
      </xdr:nvSpPr>
      <xdr:spPr>
        <a:xfrm>
          <a:off x="3429000" y="5991225"/>
          <a:ext cx="2381250" cy="361950"/>
        </a:xfrm>
        <a:prstGeom prst="wedgeRectCallout">
          <a:avLst>
            <a:gd name="adj1" fmla="val -83978"/>
            <a:gd name="adj2" fmla="val -37077"/>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200" b="1"/>
            <a:t>支出の合計と一致させること。</a:t>
          </a:r>
        </a:p>
      </xdr:txBody>
    </xdr:sp>
    <xdr:clientData/>
  </xdr:twoCellAnchor>
  <xdr:twoCellAnchor>
    <xdr:from>
      <xdr:col>9</xdr:col>
      <xdr:colOff>295275</xdr:colOff>
      <xdr:row>50</xdr:row>
      <xdr:rowOff>104775</xdr:rowOff>
    </xdr:from>
    <xdr:to>
      <xdr:col>16</xdr:col>
      <xdr:colOff>285750</xdr:colOff>
      <xdr:row>51</xdr:row>
      <xdr:rowOff>142875</xdr:rowOff>
    </xdr:to>
    <xdr:sp macro="" textlink="">
      <xdr:nvSpPr>
        <xdr:cNvPr id="17" name="四角形吹き出し 16">
          <a:extLst>
            <a:ext uri="{FF2B5EF4-FFF2-40B4-BE49-F238E27FC236}">
              <a16:creationId xmlns:a16="http://schemas.microsoft.com/office/drawing/2014/main" id="{00000000-0008-0000-0100-000011000000}"/>
            </a:ext>
          </a:extLst>
        </xdr:cNvPr>
        <xdr:cNvSpPr/>
      </xdr:nvSpPr>
      <xdr:spPr>
        <a:xfrm>
          <a:off x="3495675" y="16325850"/>
          <a:ext cx="2381250" cy="361950"/>
        </a:xfrm>
        <a:prstGeom prst="wedgeRectCallout">
          <a:avLst>
            <a:gd name="adj1" fmla="val -83978"/>
            <a:gd name="adj2" fmla="val -37077"/>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200" b="1"/>
            <a:t>収入の合計と一致させること。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0"/>
  <sheetViews>
    <sheetView tabSelected="1" view="pageBreakPreview" zoomScaleNormal="100" zoomScaleSheetLayoutView="100" workbookViewId="0">
      <selection activeCell="W9" sqref="W9"/>
    </sheetView>
  </sheetViews>
  <sheetFormatPr defaultColWidth="9" defaultRowHeight="12.75" x14ac:dyDescent="0.25"/>
  <cols>
    <col min="1" max="1" width="2.73046875" style="4" customWidth="1"/>
    <col min="2" max="3" width="5.59765625" style="4" customWidth="1"/>
    <col min="4" max="4" width="4.73046875" style="4" customWidth="1"/>
    <col min="5" max="6" width="4.3984375" style="4" customWidth="1"/>
    <col min="7" max="7" width="3.3984375" style="4" customWidth="1"/>
    <col min="8" max="8" width="2" style="4" customWidth="1"/>
    <col min="9" max="9" width="9.1328125" style="4" customWidth="1"/>
    <col min="10" max="10" width="4.265625" style="4" customWidth="1"/>
    <col min="11" max="11" width="6.73046875" style="4" customWidth="1"/>
    <col min="12" max="13" width="5.3984375" style="4" customWidth="1"/>
    <col min="14" max="15" width="2.1328125" style="4" customWidth="1"/>
    <col min="16" max="17" width="5.3984375" style="4" customWidth="1"/>
    <col min="18" max="19" width="5.1328125" style="4" customWidth="1"/>
    <col min="20" max="20" width="2.3984375" style="4" customWidth="1"/>
    <col min="21" max="21" width="5.3984375" style="4" customWidth="1"/>
    <col min="22" max="22" width="7.73046875" style="4" customWidth="1"/>
    <col min="23" max="23" width="4.86328125" style="4" customWidth="1"/>
    <col min="24" max="30" width="5" style="4" customWidth="1"/>
    <col min="31" max="16384" width="9" style="4"/>
  </cols>
  <sheetData>
    <row r="1" spans="1:22" x14ac:dyDescent="0.25">
      <c r="A1" s="46" t="s">
        <v>91</v>
      </c>
      <c r="B1" s="46"/>
      <c r="C1" s="46"/>
      <c r="D1" s="46"/>
      <c r="E1" s="46"/>
      <c r="F1" s="46"/>
      <c r="G1" s="46"/>
      <c r="H1" s="46"/>
      <c r="I1" s="46"/>
      <c r="J1" s="46"/>
      <c r="K1" s="46"/>
      <c r="L1" s="46"/>
      <c r="M1" s="46"/>
      <c r="N1" s="46"/>
      <c r="O1" s="46"/>
      <c r="P1" s="46"/>
      <c r="Q1" s="46"/>
      <c r="R1" s="46"/>
      <c r="S1" s="46"/>
      <c r="T1" s="46"/>
      <c r="U1" s="46"/>
      <c r="V1" s="46"/>
    </row>
    <row r="2" spans="1:22" x14ac:dyDescent="0.25">
      <c r="A2" s="46"/>
      <c r="B2" s="46"/>
      <c r="C2" s="46"/>
      <c r="D2" s="46"/>
      <c r="E2" s="46"/>
      <c r="F2" s="46"/>
      <c r="G2" s="46"/>
      <c r="H2" s="46"/>
      <c r="I2" s="46"/>
      <c r="J2" s="46"/>
      <c r="K2" s="46"/>
      <c r="L2" s="46"/>
      <c r="M2" s="46"/>
      <c r="N2" s="46"/>
      <c r="O2" s="46"/>
      <c r="P2" s="46"/>
      <c r="Q2" s="46"/>
      <c r="R2" s="46"/>
      <c r="S2" s="46"/>
      <c r="T2" s="46"/>
      <c r="U2" s="46"/>
      <c r="V2" s="46"/>
    </row>
    <row r="3" spans="1:22" ht="22.5" customHeight="1" x14ac:dyDescent="0.25">
      <c r="B3" s="2" t="s">
        <v>0</v>
      </c>
      <c r="C3" s="1"/>
      <c r="D3" s="2"/>
      <c r="E3" s="2"/>
      <c r="F3" s="2"/>
      <c r="G3" s="2"/>
      <c r="H3" s="2"/>
      <c r="I3" s="2"/>
    </row>
    <row r="4" spans="1:22" ht="27" customHeight="1" x14ac:dyDescent="0.25">
      <c r="A4" s="47" t="s">
        <v>50</v>
      </c>
      <c r="B4" s="48"/>
      <c r="C4" s="48"/>
      <c r="D4" s="49"/>
      <c r="E4" s="47" t="s">
        <v>1</v>
      </c>
      <c r="F4" s="48"/>
      <c r="G4" s="48"/>
      <c r="H4" s="48"/>
      <c r="I4" s="50" t="s">
        <v>2</v>
      </c>
      <c r="J4" s="51"/>
      <c r="K4" s="51"/>
      <c r="L4" s="51"/>
      <c r="M4" s="51"/>
      <c r="N4" s="51"/>
      <c r="O4" s="51"/>
      <c r="P4" s="51"/>
      <c r="Q4" s="51"/>
      <c r="R4" s="51"/>
      <c r="S4" s="51"/>
      <c r="T4" s="51"/>
      <c r="U4" s="51"/>
      <c r="V4" s="52"/>
    </row>
    <row r="5" spans="1:22" ht="27" customHeight="1" x14ac:dyDescent="0.25">
      <c r="A5" s="29" t="s">
        <v>61</v>
      </c>
      <c r="B5" s="29"/>
      <c r="C5" s="30"/>
      <c r="D5" s="31"/>
      <c r="E5" s="127">
        <v>9000000</v>
      </c>
      <c r="F5" s="128"/>
      <c r="G5" s="128"/>
      <c r="H5" s="129"/>
      <c r="I5" s="146"/>
      <c r="J5" s="125"/>
      <c r="K5" s="125"/>
      <c r="L5" s="125"/>
      <c r="M5" s="125"/>
      <c r="N5" s="125"/>
      <c r="O5" s="125"/>
      <c r="P5" s="125"/>
      <c r="Q5" s="125"/>
      <c r="R5" s="125"/>
      <c r="S5" s="125"/>
      <c r="T5" s="125"/>
      <c r="U5" s="125"/>
      <c r="V5" s="126"/>
    </row>
    <row r="6" spans="1:22" ht="27" customHeight="1" x14ac:dyDescent="0.25">
      <c r="A6" s="32" t="s">
        <v>62</v>
      </c>
      <c r="B6" s="32"/>
      <c r="C6" s="33"/>
      <c r="D6" s="34"/>
      <c r="E6" s="153"/>
      <c r="F6" s="154"/>
      <c r="G6" s="154"/>
      <c r="H6" s="155"/>
      <c r="I6" s="150"/>
      <c r="J6" s="151"/>
      <c r="K6" s="151"/>
      <c r="L6" s="151"/>
      <c r="M6" s="151"/>
      <c r="N6" s="151"/>
      <c r="O6" s="151"/>
      <c r="P6" s="151"/>
      <c r="Q6" s="151"/>
      <c r="R6" s="151"/>
      <c r="S6" s="151"/>
      <c r="T6" s="151"/>
      <c r="U6" s="151"/>
      <c r="V6" s="152"/>
    </row>
    <row r="7" spans="1:22" ht="27" customHeight="1" x14ac:dyDescent="0.25">
      <c r="A7" s="40"/>
      <c r="B7" s="53" t="s">
        <v>34</v>
      </c>
      <c r="C7" s="54"/>
      <c r="D7" s="55"/>
      <c r="E7" s="127">
        <v>5160000</v>
      </c>
      <c r="F7" s="128"/>
      <c r="G7" s="128"/>
      <c r="H7" s="129"/>
      <c r="I7" s="156" t="s">
        <v>44</v>
      </c>
      <c r="J7" s="125"/>
      <c r="K7" s="125"/>
      <c r="L7" s="125"/>
      <c r="M7" s="125"/>
      <c r="N7" s="125"/>
      <c r="O7" s="125"/>
      <c r="P7" s="125"/>
      <c r="Q7" s="125"/>
      <c r="R7" s="125"/>
      <c r="S7" s="125"/>
      <c r="T7" s="125"/>
      <c r="U7" s="125"/>
      <c r="V7" s="126"/>
    </row>
    <row r="8" spans="1:22" ht="27" customHeight="1" x14ac:dyDescent="0.25">
      <c r="A8" s="40"/>
      <c r="B8" s="56" t="s">
        <v>27</v>
      </c>
      <c r="C8" s="57"/>
      <c r="D8" s="58"/>
      <c r="E8" s="127">
        <v>50000</v>
      </c>
      <c r="F8" s="128"/>
      <c r="G8" s="128"/>
      <c r="H8" s="129"/>
      <c r="I8" s="146" t="s">
        <v>35</v>
      </c>
      <c r="J8" s="125"/>
      <c r="K8" s="125"/>
      <c r="L8" s="125"/>
      <c r="M8" s="125"/>
      <c r="N8" s="125"/>
      <c r="O8" s="125"/>
      <c r="P8" s="125"/>
      <c r="Q8" s="125"/>
      <c r="R8" s="125"/>
      <c r="S8" s="125"/>
      <c r="T8" s="125"/>
      <c r="U8" s="125"/>
      <c r="V8" s="126"/>
    </row>
    <row r="9" spans="1:22" ht="27" customHeight="1" x14ac:dyDescent="0.25">
      <c r="A9" s="40"/>
      <c r="B9" s="56" t="s">
        <v>28</v>
      </c>
      <c r="C9" s="57"/>
      <c r="D9" s="58"/>
      <c r="E9" s="127">
        <v>40000</v>
      </c>
      <c r="F9" s="128"/>
      <c r="G9" s="128"/>
      <c r="H9" s="129"/>
      <c r="I9" s="146" t="s">
        <v>41</v>
      </c>
      <c r="J9" s="125"/>
      <c r="K9" s="125"/>
      <c r="L9" s="125"/>
      <c r="M9" s="125"/>
      <c r="N9" s="125"/>
      <c r="O9" s="125"/>
      <c r="P9" s="125"/>
      <c r="Q9" s="125"/>
      <c r="R9" s="125"/>
      <c r="S9" s="125"/>
      <c r="T9" s="125"/>
      <c r="U9" s="125"/>
      <c r="V9" s="126"/>
    </row>
    <row r="10" spans="1:22" ht="27" customHeight="1" x14ac:dyDescent="0.25">
      <c r="A10" s="40"/>
      <c r="B10" s="56" t="s">
        <v>26</v>
      </c>
      <c r="C10" s="57"/>
      <c r="D10" s="58"/>
      <c r="E10" s="127">
        <v>80000</v>
      </c>
      <c r="F10" s="128"/>
      <c r="G10" s="128"/>
      <c r="H10" s="129"/>
      <c r="I10" s="146" t="s">
        <v>42</v>
      </c>
      <c r="J10" s="125"/>
      <c r="K10" s="125"/>
      <c r="L10" s="125"/>
      <c r="M10" s="125"/>
      <c r="N10" s="125"/>
      <c r="O10" s="125"/>
      <c r="P10" s="125"/>
      <c r="Q10" s="125"/>
      <c r="R10" s="125"/>
      <c r="S10" s="125"/>
      <c r="T10" s="125"/>
      <c r="U10" s="125"/>
      <c r="V10" s="126"/>
    </row>
    <row r="11" spans="1:22" ht="27" customHeight="1" x14ac:dyDescent="0.25">
      <c r="A11" s="40"/>
      <c r="B11" s="56" t="s">
        <v>29</v>
      </c>
      <c r="C11" s="57"/>
      <c r="D11" s="58"/>
      <c r="E11" s="127">
        <v>200000</v>
      </c>
      <c r="F11" s="128"/>
      <c r="G11" s="128"/>
      <c r="H11" s="129"/>
      <c r="I11" s="146" t="s">
        <v>43</v>
      </c>
      <c r="J11" s="125"/>
      <c r="K11" s="125"/>
      <c r="L11" s="125"/>
      <c r="M11" s="125"/>
      <c r="N11" s="125"/>
      <c r="O11" s="125"/>
      <c r="P11" s="125"/>
      <c r="Q11" s="125"/>
      <c r="R11" s="125"/>
      <c r="S11" s="125"/>
      <c r="T11" s="125"/>
      <c r="U11" s="125"/>
      <c r="V11" s="126"/>
    </row>
    <row r="12" spans="1:22" ht="27" customHeight="1" x14ac:dyDescent="0.25">
      <c r="A12" s="40"/>
      <c r="B12" s="56" t="s">
        <v>39</v>
      </c>
      <c r="C12" s="57"/>
      <c r="D12" s="58"/>
      <c r="E12" s="127">
        <v>2340000</v>
      </c>
      <c r="F12" s="128"/>
      <c r="G12" s="128"/>
      <c r="H12" s="129"/>
      <c r="I12" s="146" t="s">
        <v>51</v>
      </c>
      <c r="J12" s="125"/>
      <c r="K12" s="125"/>
      <c r="L12" s="125"/>
      <c r="M12" s="125"/>
      <c r="N12" s="125"/>
      <c r="O12" s="125"/>
      <c r="P12" s="125"/>
      <c r="Q12" s="125"/>
      <c r="R12" s="125"/>
      <c r="S12" s="125"/>
      <c r="T12" s="125"/>
      <c r="U12" s="125"/>
      <c r="V12" s="126"/>
    </row>
    <row r="13" spans="1:22" ht="27" customHeight="1" x14ac:dyDescent="0.25">
      <c r="A13" s="40"/>
      <c r="B13" s="59" t="s">
        <v>57</v>
      </c>
      <c r="C13" s="60"/>
      <c r="D13" s="61"/>
      <c r="E13" s="153">
        <v>20000</v>
      </c>
      <c r="F13" s="154"/>
      <c r="G13" s="154"/>
      <c r="H13" s="155"/>
      <c r="I13" s="150" t="s">
        <v>77</v>
      </c>
      <c r="J13" s="151"/>
      <c r="K13" s="151"/>
      <c r="L13" s="151"/>
      <c r="M13" s="151"/>
      <c r="N13" s="151"/>
      <c r="O13" s="151"/>
      <c r="P13" s="151"/>
      <c r="Q13" s="151"/>
      <c r="R13" s="151"/>
      <c r="S13" s="151"/>
      <c r="T13" s="151"/>
      <c r="U13" s="151"/>
      <c r="V13" s="152"/>
    </row>
    <row r="14" spans="1:22" ht="27" customHeight="1" x14ac:dyDescent="0.25">
      <c r="A14" s="62" t="s">
        <v>63</v>
      </c>
      <c r="B14" s="60"/>
      <c r="C14" s="60"/>
      <c r="D14" s="61"/>
      <c r="E14" s="127"/>
      <c r="F14" s="128"/>
      <c r="G14" s="128"/>
      <c r="H14" s="128"/>
      <c r="I14" s="146"/>
      <c r="J14" s="125"/>
      <c r="K14" s="125"/>
      <c r="L14" s="125"/>
      <c r="M14" s="125"/>
      <c r="N14" s="125"/>
      <c r="O14" s="125"/>
      <c r="P14" s="125"/>
      <c r="Q14" s="125"/>
      <c r="R14" s="125"/>
      <c r="S14" s="125"/>
      <c r="T14" s="125"/>
      <c r="U14" s="125"/>
      <c r="V14" s="126"/>
    </row>
    <row r="15" spans="1:22" ht="27" customHeight="1" x14ac:dyDescent="0.25">
      <c r="A15" s="39"/>
      <c r="B15" s="56" t="s">
        <v>66</v>
      </c>
      <c r="C15" s="57"/>
      <c r="D15" s="58"/>
      <c r="E15" s="127">
        <v>30000</v>
      </c>
      <c r="F15" s="128"/>
      <c r="G15" s="128"/>
      <c r="H15" s="128"/>
      <c r="I15" s="146" t="s">
        <v>69</v>
      </c>
      <c r="J15" s="125"/>
      <c r="K15" s="125"/>
      <c r="L15" s="125"/>
      <c r="M15" s="125"/>
      <c r="N15" s="125"/>
      <c r="O15" s="125"/>
      <c r="P15" s="125"/>
      <c r="Q15" s="125"/>
      <c r="R15" s="125"/>
      <c r="S15" s="125"/>
      <c r="T15" s="125"/>
      <c r="U15" s="125"/>
      <c r="V15" s="126"/>
    </row>
    <row r="16" spans="1:22" ht="27" customHeight="1" x14ac:dyDescent="0.25">
      <c r="A16" s="40"/>
      <c r="B16" s="56" t="s">
        <v>57</v>
      </c>
      <c r="C16" s="57"/>
      <c r="D16" s="58"/>
      <c r="E16" s="127">
        <v>30000</v>
      </c>
      <c r="F16" s="128"/>
      <c r="G16" s="128"/>
      <c r="H16" s="128"/>
      <c r="I16" s="146" t="s">
        <v>70</v>
      </c>
      <c r="J16" s="125"/>
      <c r="K16" s="125"/>
      <c r="L16" s="125"/>
      <c r="M16" s="125"/>
      <c r="N16" s="125"/>
      <c r="O16" s="125"/>
      <c r="P16" s="125"/>
      <c r="Q16" s="125"/>
      <c r="R16" s="125"/>
      <c r="S16" s="125"/>
      <c r="T16" s="125"/>
      <c r="U16" s="125"/>
      <c r="V16" s="126"/>
    </row>
    <row r="17" spans="1:22" ht="27" customHeight="1" x14ac:dyDescent="0.25">
      <c r="A17" s="29" t="s">
        <v>64</v>
      </c>
      <c r="B17" s="38"/>
      <c r="C17" s="36"/>
      <c r="D17" s="37"/>
      <c r="E17" s="127">
        <v>300000</v>
      </c>
      <c r="F17" s="128"/>
      <c r="G17" s="128"/>
      <c r="H17" s="128"/>
      <c r="I17" s="146"/>
      <c r="J17" s="125"/>
      <c r="K17" s="125"/>
      <c r="L17" s="125"/>
      <c r="M17" s="125"/>
      <c r="N17" s="125"/>
      <c r="O17" s="125"/>
      <c r="P17" s="125"/>
      <c r="Q17" s="125"/>
      <c r="R17" s="125"/>
      <c r="S17" s="125"/>
      <c r="T17" s="125"/>
      <c r="U17" s="125"/>
      <c r="V17" s="126"/>
    </row>
    <row r="18" spans="1:22" ht="27" customHeight="1" x14ac:dyDescent="0.25">
      <c r="A18" s="35" t="s">
        <v>65</v>
      </c>
      <c r="B18" s="23"/>
      <c r="C18" s="36"/>
      <c r="D18" s="31"/>
      <c r="E18" s="127">
        <v>110000</v>
      </c>
      <c r="F18" s="128"/>
      <c r="G18" s="128"/>
      <c r="H18" s="128"/>
      <c r="I18" s="146" t="s">
        <v>90</v>
      </c>
      <c r="J18" s="125"/>
      <c r="K18" s="125"/>
      <c r="L18" s="125"/>
      <c r="M18" s="125"/>
      <c r="N18" s="125"/>
      <c r="O18" s="125"/>
      <c r="P18" s="125"/>
      <c r="Q18" s="125"/>
      <c r="R18" s="125"/>
      <c r="S18" s="125"/>
      <c r="T18" s="125"/>
      <c r="U18" s="125"/>
      <c r="V18" s="126"/>
    </row>
    <row r="19" spans="1:22" ht="27" customHeight="1" x14ac:dyDescent="0.25">
      <c r="A19" s="63" t="s">
        <v>68</v>
      </c>
      <c r="B19" s="64"/>
      <c r="C19" s="64"/>
      <c r="D19" s="65"/>
      <c r="E19" s="127">
        <f>SUM(E5:H18)</f>
        <v>17360000</v>
      </c>
      <c r="F19" s="128"/>
      <c r="G19" s="128"/>
      <c r="H19" s="129"/>
      <c r="I19" s="22"/>
      <c r="J19" s="18"/>
      <c r="K19" s="18"/>
      <c r="L19" s="18"/>
      <c r="M19" s="18"/>
      <c r="N19" s="18"/>
      <c r="O19" s="18"/>
      <c r="P19" s="18"/>
      <c r="Q19" s="18"/>
      <c r="R19" s="18"/>
      <c r="S19" s="18"/>
      <c r="T19" s="18"/>
      <c r="U19" s="18"/>
      <c r="V19" s="18"/>
    </row>
    <row r="20" spans="1:22" ht="65.25" customHeight="1" x14ac:dyDescent="0.25">
      <c r="B20" s="17"/>
      <c r="C20" s="17"/>
      <c r="D20" s="17"/>
      <c r="E20" s="16"/>
      <c r="F20" s="16"/>
      <c r="G20" s="16"/>
      <c r="H20" s="16"/>
      <c r="I20" s="16"/>
      <c r="J20" s="18"/>
      <c r="K20" s="18"/>
      <c r="L20" s="18"/>
      <c r="M20" s="18"/>
      <c r="N20" s="18"/>
      <c r="O20" s="18"/>
      <c r="P20" s="18"/>
      <c r="Q20" s="18"/>
      <c r="R20" s="18"/>
      <c r="S20" s="18"/>
      <c r="T20" s="18"/>
      <c r="U20" s="18"/>
      <c r="V20" s="18"/>
    </row>
    <row r="21" spans="1:22" ht="22.5" customHeight="1" x14ac:dyDescent="0.25">
      <c r="B21" s="2" t="s">
        <v>5</v>
      </c>
      <c r="C21" s="3"/>
      <c r="D21" s="3"/>
      <c r="E21" s="3"/>
      <c r="F21" s="3"/>
      <c r="G21" s="3"/>
      <c r="H21" s="3"/>
      <c r="I21" s="3"/>
    </row>
    <row r="22" spans="1:22" ht="26.1" customHeight="1" x14ac:dyDescent="0.25">
      <c r="A22" s="47" t="s">
        <v>50</v>
      </c>
      <c r="B22" s="48"/>
      <c r="C22" s="48"/>
      <c r="D22" s="49"/>
      <c r="E22" s="47" t="s">
        <v>1</v>
      </c>
      <c r="F22" s="48"/>
      <c r="G22" s="48"/>
      <c r="H22" s="49"/>
      <c r="I22" s="50" t="s">
        <v>2</v>
      </c>
      <c r="J22" s="51"/>
      <c r="K22" s="51"/>
      <c r="L22" s="51"/>
      <c r="M22" s="51"/>
      <c r="N22" s="51"/>
      <c r="O22" s="51"/>
      <c r="P22" s="51"/>
      <c r="Q22" s="51"/>
      <c r="R22" s="51"/>
      <c r="S22" s="51"/>
      <c r="T22" s="51"/>
      <c r="U22" s="51"/>
      <c r="V22" s="52"/>
    </row>
    <row r="23" spans="1:22" ht="25.5" customHeight="1" x14ac:dyDescent="0.25">
      <c r="A23" s="66" t="s">
        <v>56</v>
      </c>
      <c r="B23" s="67"/>
      <c r="C23" s="67"/>
      <c r="D23" s="67"/>
      <c r="E23" s="67"/>
      <c r="F23" s="67"/>
      <c r="G23" s="67"/>
      <c r="H23" s="67"/>
      <c r="I23" s="67"/>
      <c r="J23" s="67"/>
      <c r="K23" s="67"/>
      <c r="L23" s="67"/>
      <c r="M23" s="67"/>
      <c r="N23" s="67"/>
      <c r="O23" s="67"/>
      <c r="P23" s="67"/>
      <c r="Q23" s="67"/>
      <c r="R23" s="67"/>
      <c r="S23" s="67"/>
      <c r="T23" s="67"/>
      <c r="U23" s="67"/>
      <c r="V23" s="68"/>
    </row>
    <row r="24" spans="1:22" ht="26.1" customHeight="1" x14ac:dyDescent="0.25">
      <c r="A24" s="69"/>
      <c r="B24" s="70" t="s">
        <v>6</v>
      </c>
      <c r="C24" s="71"/>
      <c r="D24" s="72"/>
      <c r="E24" s="132">
        <v>10000000</v>
      </c>
      <c r="F24" s="133"/>
      <c r="G24" s="133"/>
      <c r="H24" s="134"/>
      <c r="I24" s="70" t="s">
        <v>7</v>
      </c>
      <c r="J24" s="71"/>
      <c r="K24" s="71"/>
      <c r="L24" s="71"/>
      <c r="M24" s="71"/>
      <c r="N24" s="71"/>
      <c r="O24" s="71"/>
      <c r="P24" s="71"/>
      <c r="Q24" s="71"/>
      <c r="R24" s="71"/>
      <c r="S24" s="71"/>
      <c r="T24" s="71"/>
      <c r="U24" s="71"/>
      <c r="V24" s="72"/>
    </row>
    <row r="25" spans="1:22" ht="20.100000000000001" customHeight="1" x14ac:dyDescent="0.25">
      <c r="A25" s="69"/>
      <c r="B25" s="73" t="s">
        <v>9</v>
      </c>
      <c r="C25" s="74"/>
      <c r="D25" s="75"/>
      <c r="E25" s="135">
        <v>1060000</v>
      </c>
      <c r="F25" s="136"/>
      <c r="G25" s="136"/>
      <c r="H25" s="137"/>
      <c r="I25" s="82" t="s">
        <v>10</v>
      </c>
      <c r="J25" s="83"/>
      <c r="K25" s="144">
        <v>300000</v>
      </c>
      <c r="L25" s="144"/>
      <c r="M25" s="9" t="s">
        <v>3</v>
      </c>
      <c r="N25" s="23"/>
      <c r="O25" s="20" t="s">
        <v>11</v>
      </c>
      <c r="P25" s="23"/>
      <c r="Q25" s="23"/>
      <c r="R25" s="13"/>
      <c r="S25" s="8"/>
      <c r="T25" s="5"/>
      <c r="U25" s="5"/>
      <c r="V25" s="25"/>
    </row>
    <row r="26" spans="1:22" ht="20.100000000000001" customHeight="1" x14ac:dyDescent="0.25">
      <c r="A26" s="69"/>
      <c r="B26" s="76"/>
      <c r="C26" s="77"/>
      <c r="D26" s="78"/>
      <c r="E26" s="140"/>
      <c r="F26" s="141"/>
      <c r="G26" s="141"/>
      <c r="H26" s="142"/>
      <c r="I26" s="84" t="s">
        <v>14</v>
      </c>
      <c r="J26" s="85"/>
      <c r="K26" s="143">
        <v>500000</v>
      </c>
      <c r="L26" s="143"/>
      <c r="M26" s="10" t="s">
        <v>3</v>
      </c>
      <c r="N26" s="23"/>
      <c r="O26" s="23"/>
      <c r="P26" s="42" t="s">
        <v>45</v>
      </c>
      <c r="Q26" s="43"/>
      <c r="R26" s="12"/>
      <c r="S26" s="6"/>
      <c r="T26" s="6"/>
      <c r="U26" s="6"/>
      <c r="V26" s="26"/>
    </row>
    <row r="27" spans="1:22" ht="20.100000000000001" customHeight="1" x14ac:dyDescent="0.25">
      <c r="A27" s="69"/>
      <c r="B27" s="76"/>
      <c r="C27" s="77"/>
      <c r="D27" s="78"/>
      <c r="E27" s="140"/>
      <c r="F27" s="141"/>
      <c r="G27" s="141"/>
      <c r="H27" s="142"/>
      <c r="I27" s="84" t="s">
        <v>12</v>
      </c>
      <c r="J27" s="85"/>
      <c r="K27" s="143">
        <v>70000</v>
      </c>
      <c r="L27" s="143"/>
      <c r="M27" s="10" t="s">
        <v>3</v>
      </c>
      <c r="N27" s="23"/>
      <c r="O27" s="23"/>
      <c r="P27" s="44" t="s">
        <v>46</v>
      </c>
      <c r="Q27" s="43"/>
      <c r="R27" s="11"/>
      <c r="S27" s="11"/>
      <c r="T27" s="11"/>
      <c r="U27" s="6"/>
      <c r="V27" s="26"/>
    </row>
    <row r="28" spans="1:22" ht="20.100000000000001" customHeight="1" x14ac:dyDescent="0.25">
      <c r="A28" s="69"/>
      <c r="B28" s="76"/>
      <c r="C28" s="77"/>
      <c r="D28" s="78"/>
      <c r="E28" s="140"/>
      <c r="F28" s="141"/>
      <c r="G28" s="141"/>
      <c r="H28" s="142"/>
      <c r="I28" s="84" t="s">
        <v>13</v>
      </c>
      <c r="J28" s="85"/>
      <c r="K28" s="143">
        <v>30000</v>
      </c>
      <c r="L28" s="143"/>
      <c r="M28" s="10" t="s">
        <v>3</v>
      </c>
      <c r="N28" s="23"/>
      <c r="O28" s="23"/>
      <c r="P28" s="45" t="s">
        <v>71</v>
      </c>
      <c r="Q28" s="42"/>
      <c r="R28" s="11"/>
      <c r="S28" s="6"/>
      <c r="T28" s="6"/>
      <c r="U28" s="6"/>
      <c r="V28" s="26"/>
    </row>
    <row r="29" spans="1:22" ht="20.100000000000001" customHeight="1" x14ac:dyDescent="0.25">
      <c r="A29" s="69"/>
      <c r="B29" s="76"/>
      <c r="C29" s="77"/>
      <c r="D29" s="78"/>
      <c r="E29" s="140"/>
      <c r="F29" s="141"/>
      <c r="G29" s="141"/>
      <c r="H29" s="142"/>
      <c r="I29" s="86" t="s">
        <v>4</v>
      </c>
      <c r="J29" s="87"/>
      <c r="K29" s="145">
        <f>SUM(K25:M28)</f>
        <v>900000</v>
      </c>
      <c r="L29" s="145"/>
      <c r="M29" s="10" t="s">
        <v>3</v>
      </c>
      <c r="N29" s="23"/>
      <c r="O29" s="23"/>
      <c r="P29" s="45" t="s">
        <v>79</v>
      </c>
      <c r="Q29" s="42"/>
      <c r="R29" s="6"/>
      <c r="S29" s="6"/>
      <c r="T29" s="6"/>
      <c r="U29" s="6"/>
      <c r="V29" s="26"/>
    </row>
    <row r="30" spans="1:22" ht="20.100000000000001" customHeight="1" x14ac:dyDescent="0.25">
      <c r="A30" s="69"/>
      <c r="B30" s="79"/>
      <c r="C30" s="80"/>
      <c r="D30" s="81"/>
      <c r="E30" s="122"/>
      <c r="F30" s="123"/>
      <c r="G30" s="123"/>
      <c r="H30" s="124"/>
      <c r="I30" s="84" t="s">
        <v>15</v>
      </c>
      <c r="J30" s="85"/>
      <c r="K30" s="143">
        <v>50000</v>
      </c>
      <c r="L30" s="143"/>
      <c r="M30" s="10" t="s">
        <v>3</v>
      </c>
      <c r="N30" s="23"/>
      <c r="O30" s="23"/>
      <c r="P30" s="10"/>
      <c r="Q30" s="14"/>
      <c r="R30" s="14"/>
      <c r="S30" s="14"/>
      <c r="T30" s="14"/>
      <c r="U30" s="14"/>
      <c r="V30" s="26"/>
    </row>
    <row r="31" spans="1:22" ht="24.75" customHeight="1" x14ac:dyDescent="0.25">
      <c r="A31" s="88" t="s">
        <v>58</v>
      </c>
      <c r="B31" s="89"/>
      <c r="C31" s="89"/>
      <c r="D31" s="89"/>
      <c r="E31" s="89"/>
      <c r="F31" s="89"/>
      <c r="G31" s="89"/>
      <c r="H31" s="89"/>
      <c r="I31" s="89"/>
      <c r="J31" s="89"/>
      <c r="K31" s="89"/>
      <c r="L31" s="89"/>
      <c r="M31" s="89"/>
      <c r="N31" s="89"/>
      <c r="O31" s="89"/>
      <c r="P31" s="89"/>
      <c r="Q31" s="89"/>
      <c r="R31" s="89"/>
      <c r="S31" s="89"/>
      <c r="T31" s="89"/>
      <c r="U31" s="89"/>
      <c r="V31" s="90"/>
    </row>
    <row r="32" spans="1:22" ht="26.1" customHeight="1" x14ac:dyDescent="0.25">
      <c r="A32" s="69"/>
      <c r="B32" s="70" t="s">
        <v>72</v>
      </c>
      <c r="C32" s="71"/>
      <c r="D32" s="72"/>
      <c r="E32" s="127">
        <v>1020000</v>
      </c>
      <c r="F32" s="128"/>
      <c r="G32" s="128"/>
      <c r="H32" s="129"/>
      <c r="I32" s="125" t="s">
        <v>80</v>
      </c>
      <c r="J32" s="125"/>
      <c r="K32" s="125"/>
      <c r="L32" s="125"/>
      <c r="M32" s="125"/>
      <c r="N32" s="125"/>
      <c r="O32" s="125"/>
      <c r="P32" s="125"/>
      <c r="Q32" s="125"/>
      <c r="R32" s="125"/>
      <c r="S32" s="125"/>
      <c r="T32" s="125"/>
      <c r="U32" s="125"/>
      <c r="V32" s="126"/>
    </row>
    <row r="33" spans="1:25" ht="26.1" customHeight="1" x14ac:dyDescent="0.25">
      <c r="A33" s="69"/>
      <c r="B33" s="70" t="s">
        <v>32</v>
      </c>
      <c r="C33" s="71"/>
      <c r="D33" s="72"/>
      <c r="E33" s="127">
        <v>500000</v>
      </c>
      <c r="F33" s="128"/>
      <c r="G33" s="128"/>
      <c r="H33" s="129"/>
      <c r="I33" s="125" t="s">
        <v>36</v>
      </c>
      <c r="J33" s="125"/>
      <c r="K33" s="125"/>
      <c r="L33" s="125"/>
      <c r="M33" s="125"/>
      <c r="N33" s="125"/>
      <c r="O33" s="125"/>
      <c r="P33" s="125"/>
      <c r="Q33" s="125"/>
      <c r="R33" s="125"/>
      <c r="S33" s="125"/>
      <c r="T33" s="125"/>
      <c r="U33" s="125"/>
      <c r="V33" s="126"/>
    </row>
    <row r="34" spans="1:25" ht="26.1" customHeight="1" x14ac:dyDescent="0.25">
      <c r="A34" s="69"/>
      <c r="B34" s="70" t="s">
        <v>40</v>
      </c>
      <c r="C34" s="71"/>
      <c r="D34" s="72"/>
      <c r="E34" s="127">
        <v>250000</v>
      </c>
      <c r="F34" s="128"/>
      <c r="G34" s="128"/>
      <c r="H34" s="129"/>
      <c r="I34" s="125" t="s">
        <v>54</v>
      </c>
      <c r="J34" s="125"/>
      <c r="K34" s="125"/>
      <c r="L34" s="125"/>
      <c r="M34" s="125"/>
      <c r="N34" s="125"/>
      <c r="O34" s="125"/>
      <c r="P34" s="125"/>
      <c r="Q34" s="125"/>
      <c r="R34" s="125"/>
      <c r="S34" s="125"/>
      <c r="T34" s="125"/>
      <c r="U34" s="125"/>
      <c r="V34" s="126"/>
    </row>
    <row r="35" spans="1:25" ht="26.1" customHeight="1" x14ac:dyDescent="0.25">
      <c r="A35" s="69"/>
      <c r="B35" s="70" t="s">
        <v>28</v>
      </c>
      <c r="C35" s="71"/>
      <c r="D35" s="72"/>
      <c r="E35" s="127">
        <v>120000</v>
      </c>
      <c r="F35" s="128"/>
      <c r="G35" s="128"/>
      <c r="H35" s="129"/>
      <c r="I35" s="125" t="s">
        <v>37</v>
      </c>
      <c r="J35" s="125"/>
      <c r="K35" s="125"/>
      <c r="L35" s="125"/>
      <c r="M35" s="125"/>
      <c r="N35" s="125"/>
      <c r="O35" s="125"/>
      <c r="P35" s="125"/>
      <c r="Q35" s="125"/>
      <c r="R35" s="125"/>
      <c r="S35" s="125"/>
      <c r="T35" s="125"/>
      <c r="U35" s="125"/>
      <c r="V35" s="126"/>
    </row>
    <row r="36" spans="1:25" ht="26.1" customHeight="1" x14ac:dyDescent="0.25">
      <c r="A36" s="69"/>
      <c r="B36" s="70" t="s">
        <v>38</v>
      </c>
      <c r="C36" s="71"/>
      <c r="D36" s="72"/>
      <c r="E36" s="127">
        <v>150000</v>
      </c>
      <c r="F36" s="128"/>
      <c r="G36" s="128"/>
      <c r="H36" s="129"/>
      <c r="I36" s="125" t="s">
        <v>47</v>
      </c>
      <c r="J36" s="125"/>
      <c r="K36" s="125"/>
      <c r="L36" s="125"/>
      <c r="M36" s="125"/>
      <c r="N36" s="125"/>
      <c r="O36" s="125"/>
      <c r="P36" s="125"/>
      <c r="Q36" s="125"/>
      <c r="R36" s="125"/>
      <c r="S36" s="125"/>
      <c r="T36" s="125"/>
      <c r="U36" s="125"/>
      <c r="V36" s="126"/>
    </row>
    <row r="37" spans="1:25" ht="26.1" customHeight="1" x14ac:dyDescent="0.25">
      <c r="A37" s="69"/>
      <c r="B37" s="70" t="s">
        <v>30</v>
      </c>
      <c r="C37" s="71"/>
      <c r="D37" s="72"/>
      <c r="E37" s="127">
        <v>800000</v>
      </c>
      <c r="F37" s="128"/>
      <c r="G37" s="128"/>
      <c r="H37" s="129"/>
      <c r="I37" s="125" t="s">
        <v>48</v>
      </c>
      <c r="J37" s="125"/>
      <c r="K37" s="125"/>
      <c r="L37" s="125"/>
      <c r="M37" s="125"/>
      <c r="N37" s="125"/>
      <c r="O37" s="125"/>
      <c r="P37" s="125"/>
      <c r="Q37" s="125"/>
      <c r="R37" s="125"/>
      <c r="S37" s="125"/>
      <c r="T37" s="125"/>
      <c r="U37" s="125"/>
      <c r="V37" s="126"/>
    </row>
    <row r="38" spans="1:25" ht="26.1" customHeight="1" x14ac:dyDescent="0.25">
      <c r="A38" s="69"/>
      <c r="B38" s="70" t="s">
        <v>8</v>
      </c>
      <c r="C38" s="71"/>
      <c r="D38" s="72"/>
      <c r="E38" s="127">
        <v>350000</v>
      </c>
      <c r="F38" s="128"/>
      <c r="G38" s="128"/>
      <c r="H38" s="129"/>
      <c r="I38" s="138" t="s">
        <v>81</v>
      </c>
      <c r="J38" s="138"/>
      <c r="K38" s="138"/>
      <c r="L38" s="138"/>
      <c r="M38" s="138"/>
      <c r="N38" s="138"/>
      <c r="O38" s="138"/>
      <c r="P38" s="138"/>
      <c r="Q38" s="138"/>
      <c r="R38" s="138"/>
      <c r="S38" s="138"/>
      <c r="T38" s="138"/>
      <c r="U38" s="138"/>
      <c r="V38" s="139"/>
    </row>
    <row r="39" spans="1:25" ht="26.1" customHeight="1" x14ac:dyDescent="0.25">
      <c r="A39" s="69"/>
      <c r="B39" s="70" t="s">
        <v>16</v>
      </c>
      <c r="C39" s="71"/>
      <c r="D39" s="72"/>
      <c r="E39" s="127">
        <v>140000</v>
      </c>
      <c r="F39" s="128"/>
      <c r="G39" s="128"/>
      <c r="H39" s="129"/>
      <c r="I39" s="125" t="s">
        <v>55</v>
      </c>
      <c r="J39" s="125"/>
      <c r="K39" s="125"/>
      <c r="L39" s="125"/>
      <c r="M39" s="125"/>
      <c r="N39" s="125"/>
      <c r="O39" s="125"/>
      <c r="P39" s="125"/>
      <c r="Q39" s="125"/>
      <c r="R39" s="125"/>
      <c r="S39" s="125"/>
      <c r="T39" s="125"/>
      <c r="U39" s="125"/>
      <c r="V39" s="126"/>
    </row>
    <row r="40" spans="1:25" ht="26.1" customHeight="1" x14ac:dyDescent="0.25">
      <c r="A40" s="69"/>
      <c r="B40" s="70" t="s">
        <v>31</v>
      </c>
      <c r="C40" s="71"/>
      <c r="D40" s="72"/>
      <c r="E40" s="122">
        <v>570000</v>
      </c>
      <c r="F40" s="123"/>
      <c r="G40" s="123"/>
      <c r="H40" s="124"/>
      <c r="I40" s="125" t="s">
        <v>53</v>
      </c>
      <c r="J40" s="125"/>
      <c r="K40" s="125"/>
      <c r="L40" s="125"/>
      <c r="M40" s="125"/>
      <c r="N40" s="125"/>
      <c r="O40" s="125"/>
      <c r="P40" s="125"/>
      <c r="Q40" s="125"/>
      <c r="R40" s="125"/>
      <c r="S40" s="125"/>
      <c r="T40" s="125"/>
      <c r="U40" s="125"/>
      <c r="V40" s="126"/>
    </row>
    <row r="41" spans="1:25" ht="26.1" customHeight="1" x14ac:dyDescent="0.25">
      <c r="A41" s="69"/>
      <c r="B41" s="92" t="s">
        <v>59</v>
      </c>
      <c r="C41" s="93"/>
      <c r="D41" s="94"/>
      <c r="E41" s="153">
        <v>50000</v>
      </c>
      <c r="F41" s="154"/>
      <c r="G41" s="154"/>
      <c r="H41" s="155"/>
      <c r="I41" s="150" t="s">
        <v>78</v>
      </c>
      <c r="J41" s="151"/>
      <c r="K41" s="151"/>
      <c r="L41" s="151"/>
      <c r="M41" s="151"/>
      <c r="N41" s="151"/>
      <c r="O41" s="151"/>
      <c r="P41" s="151"/>
      <c r="Q41" s="151"/>
      <c r="R41" s="151"/>
      <c r="S41" s="151"/>
      <c r="T41" s="151"/>
      <c r="U41" s="151"/>
      <c r="V41" s="152"/>
    </row>
    <row r="42" spans="1:25" ht="26.1" customHeight="1" x14ac:dyDescent="0.25">
      <c r="A42" s="69"/>
      <c r="B42" s="92" t="s">
        <v>67</v>
      </c>
      <c r="C42" s="93"/>
      <c r="D42" s="94"/>
      <c r="E42" s="153">
        <v>10000</v>
      </c>
      <c r="F42" s="154"/>
      <c r="G42" s="154"/>
      <c r="H42" s="155"/>
      <c r="I42" s="150" t="s">
        <v>74</v>
      </c>
      <c r="J42" s="151"/>
      <c r="K42" s="151"/>
      <c r="L42" s="151"/>
      <c r="M42" s="151"/>
      <c r="N42" s="151"/>
      <c r="O42" s="151"/>
      <c r="P42" s="151"/>
      <c r="Q42" s="151"/>
      <c r="R42" s="151"/>
      <c r="S42" s="151"/>
      <c r="T42" s="151"/>
      <c r="U42" s="151"/>
      <c r="V42" s="152"/>
    </row>
    <row r="43" spans="1:25" ht="26.1" customHeight="1" x14ac:dyDescent="0.25">
      <c r="A43" s="91"/>
      <c r="B43" s="95" t="s">
        <v>24</v>
      </c>
      <c r="C43" s="96"/>
      <c r="D43" s="97"/>
      <c r="E43" s="153">
        <v>10000</v>
      </c>
      <c r="F43" s="154"/>
      <c r="G43" s="154"/>
      <c r="H43" s="155"/>
      <c r="I43" s="150" t="s">
        <v>75</v>
      </c>
      <c r="J43" s="151"/>
      <c r="K43" s="151"/>
      <c r="L43" s="151"/>
      <c r="M43" s="151"/>
      <c r="N43" s="151"/>
      <c r="O43" s="151"/>
      <c r="P43" s="151"/>
      <c r="Q43" s="151"/>
      <c r="R43" s="151"/>
      <c r="S43" s="151"/>
      <c r="T43" s="151"/>
      <c r="U43" s="151"/>
      <c r="V43" s="152"/>
    </row>
    <row r="44" spans="1:25" ht="26.1" customHeight="1" x14ac:dyDescent="0.25">
      <c r="A44" s="88" t="s">
        <v>60</v>
      </c>
      <c r="B44" s="89"/>
      <c r="C44" s="89"/>
      <c r="D44" s="89"/>
      <c r="E44" s="89"/>
      <c r="F44" s="89"/>
      <c r="G44" s="89"/>
      <c r="H44" s="89"/>
      <c r="I44" s="89"/>
      <c r="J44" s="89"/>
      <c r="K44" s="89"/>
      <c r="L44" s="89"/>
      <c r="M44" s="89"/>
      <c r="N44" s="89"/>
      <c r="O44" s="89"/>
      <c r="P44" s="89"/>
      <c r="Q44" s="89"/>
      <c r="R44" s="89"/>
      <c r="S44" s="89"/>
      <c r="T44" s="89"/>
      <c r="U44" s="89"/>
      <c r="V44" s="90"/>
    </row>
    <row r="45" spans="1:25" ht="26.1" customHeight="1" x14ac:dyDescent="0.25">
      <c r="A45" s="69"/>
      <c r="B45" s="70" t="s">
        <v>33</v>
      </c>
      <c r="C45" s="71"/>
      <c r="D45" s="72"/>
      <c r="E45" s="127">
        <v>2000000</v>
      </c>
      <c r="F45" s="128"/>
      <c r="G45" s="128"/>
      <c r="H45" s="129"/>
      <c r="I45" s="125" t="s">
        <v>49</v>
      </c>
      <c r="J45" s="125"/>
      <c r="K45" s="125"/>
      <c r="L45" s="125"/>
      <c r="M45" s="125"/>
      <c r="N45" s="125"/>
      <c r="O45" s="125"/>
      <c r="P45" s="125"/>
      <c r="Q45" s="125"/>
      <c r="R45" s="125"/>
      <c r="S45" s="125"/>
      <c r="T45" s="125"/>
      <c r="U45" s="125"/>
      <c r="V45" s="126"/>
    </row>
    <row r="46" spans="1:25" ht="26.1" customHeight="1" x14ac:dyDescent="0.25">
      <c r="A46" s="69"/>
      <c r="B46" s="70" t="s">
        <v>26</v>
      </c>
      <c r="C46" s="71"/>
      <c r="D46" s="72"/>
      <c r="E46" s="135">
        <v>150000</v>
      </c>
      <c r="F46" s="136"/>
      <c r="G46" s="136"/>
      <c r="H46" s="137"/>
      <c r="I46" s="125" t="s">
        <v>82</v>
      </c>
      <c r="J46" s="125"/>
      <c r="K46" s="125"/>
      <c r="L46" s="125"/>
      <c r="M46" s="125"/>
      <c r="N46" s="125"/>
      <c r="O46" s="125"/>
      <c r="P46" s="125"/>
      <c r="Q46" s="125"/>
      <c r="R46" s="125"/>
      <c r="S46" s="125"/>
      <c r="T46" s="125"/>
      <c r="U46" s="125"/>
      <c r="V46" s="126"/>
      <c r="W46" s="23"/>
      <c r="X46" s="23"/>
      <c r="Y46" s="23"/>
    </row>
    <row r="47" spans="1:25" ht="26.1" customHeight="1" x14ac:dyDescent="0.25">
      <c r="A47" s="91"/>
      <c r="B47" s="70" t="s">
        <v>57</v>
      </c>
      <c r="C47" s="71"/>
      <c r="D47" s="72"/>
      <c r="E47" s="135">
        <v>10000</v>
      </c>
      <c r="F47" s="136"/>
      <c r="G47" s="136"/>
      <c r="H47" s="137"/>
      <c r="I47" s="125" t="s">
        <v>83</v>
      </c>
      <c r="J47" s="125"/>
      <c r="K47" s="125"/>
      <c r="L47" s="125"/>
      <c r="M47" s="125"/>
      <c r="N47" s="125"/>
      <c r="O47" s="125"/>
      <c r="P47" s="125"/>
      <c r="Q47" s="125"/>
      <c r="R47" s="125"/>
      <c r="S47" s="125"/>
      <c r="T47" s="125"/>
      <c r="U47" s="125"/>
      <c r="V47" s="126"/>
      <c r="W47" s="23"/>
      <c r="X47" s="23"/>
      <c r="Y47" s="23"/>
    </row>
    <row r="48" spans="1:25" ht="37.5" customHeight="1" x14ac:dyDescent="0.25">
      <c r="A48" s="98" t="s">
        <v>84</v>
      </c>
      <c r="B48" s="99"/>
      <c r="C48" s="99"/>
      <c r="D48" s="99"/>
      <c r="E48" s="120">
        <v>60000</v>
      </c>
      <c r="F48" s="120"/>
      <c r="G48" s="120"/>
      <c r="H48" s="120"/>
      <c r="I48" s="121" t="s">
        <v>88</v>
      </c>
      <c r="J48" s="121"/>
      <c r="K48" s="121"/>
      <c r="L48" s="121"/>
      <c r="M48" s="121"/>
      <c r="N48" s="121"/>
      <c r="O48" s="121"/>
      <c r="P48" s="121"/>
      <c r="Q48" s="121"/>
      <c r="R48" s="121"/>
      <c r="S48" s="121"/>
      <c r="T48" s="121"/>
      <c r="U48" s="121"/>
      <c r="V48" s="121"/>
      <c r="W48" s="23"/>
      <c r="X48" s="23"/>
      <c r="Y48" s="23"/>
    </row>
    <row r="49" spans="1:25" ht="26.1" customHeight="1" x14ac:dyDescent="0.25">
      <c r="A49" s="92" t="s">
        <v>85</v>
      </c>
      <c r="B49" s="93"/>
      <c r="C49" s="93"/>
      <c r="D49" s="94"/>
      <c r="E49" s="127">
        <v>100000</v>
      </c>
      <c r="F49" s="128"/>
      <c r="G49" s="128"/>
      <c r="H49" s="129"/>
      <c r="I49" s="125" t="s">
        <v>73</v>
      </c>
      <c r="J49" s="125"/>
      <c r="K49" s="125"/>
      <c r="L49" s="125"/>
      <c r="M49" s="125"/>
      <c r="N49" s="125"/>
      <c r="O49" s="125"/>
      <c r="P49" s="125"/>
      <c r="Q49" s="125"/>
      <c r="R49" s="125"/>
      <c r="S49" s="125"/>
      <c r="T49" s="125"/>
      <c r="U49" s="125"/>
      <c r="V49" s="126"/>
    </row>
    <row r="50" spans="1:25" ht="26.1" customHeight="1" x14ac:dyDescent="0.25">
      <c r="A50" s="88" t="s">
        <v>86</v>
      </c>
      <c r="B50" s="89"/>
      <c r="C50" s="89"/>
      <c r="D50" s="90"/>
      <c r="E50" s="127">
        <v>10000</v>
      </c>
      <c r="F50" s="128"/>
      <c r="G50" s="128"/>
      <c r="H50" s="129"/>
      <c r="I50" s="125" t="s">
        <v>76</v>
      </c>
      <c r="J50" s="125"/>
      <c r="K50" s="125"/>
      <c r="L50" s="125"/>
      <c r="M50" s="125"/>
      <c r="N50" s="125"/>
      <c r="O50" s="125"/>
      <c r="P50" s="125"/>
      <c r="Q50" s="125"/>
      <c r="R50" s="125"/>
      <c r="S50" s="125"/>
      <c r="T50" s="125"/>
      <c r="U50" s="125"/>
      <c r="V50" s="126"/>
    </row>
    <row r="51" spans="1:25" ht="26.1" customHeight="1" x14ac:dyDescent="0.25">
      <c r="A51" s="63" t="s">
        <v>87</v>
      </c>
      <c r="B51" s="64"/>
      <c r="C51" s="64"/>
      <c r="D51" s="65"/>
      <c r="E51" s="127">
        <f>SUM(E24:H50)</f>
        <v>17360000</v>
      </c>
      <c r="F51" s="128"/>
      <c r="G51" s="128"/>
      <c r="H51" s="129"/>
      <c r="I51" s="19"/>
      <c r="J51" s="83"/>
      <c r="K51" s="83"/>
      <c r="L51" s="83"/>
      <c r="M51" s="83"/>
      <c r="N51" s="83"/>
      <c r="O51" s="83"/>
      <c r="P51" s="83"/>
      <c r="Q51" s="83"/>
      <c r="R51" s="83"/>
      <c r="S51" s="83"/>
      <c r="T51" s="83"/>
      <c r="U51" s="83"/>
      <c r="V51" s="83"/>
    </row>
    <row r="52" spans="1:25" ht="13.5" customHeight="1" x14ac:dyDescent="0.25">
      <c r="A52" s="41" t="s">
        <v>89</v>
      </c>
      <c r="B52" s="27"/>
      <c r="C52" s="27"/>
      <c r="L52" s="23"/>
    </row>
    <row r="53" spans="1:25" ht="20.25" customHeight="1" x14ac:dyDescent="0.2">
      <c r="B53" s="24" t="s">
        <v>17</v>
      </c>
      <c r="C53" s="7"/>
    </row>
    <row r="54" spans="1:25" ht="20.100000000000001" customHeight="1" x14ac:dyDescent="0.25">
      <c r="B54" s="103" t="s">
        <v>18</v>
      </c>
      <c r="C54" s="104"/>
      <c r="D54" s="105"/>
      <c r="E54" s="100" t="s">
        <v>19</v>
      </c>
      <c r="F54" s="101"/>
      <c r="G54" s="101"/>
      <c r="H54" s="101"/>
      <c r="I54" s="101"/>
      <c r="J54" s="101"/>
      <c r="K54" s="101"/>
      <c r="L54" s="101"/>
      <c r="M54" s="101"/>
      <c r="N54" s="101"/>
      <c r="O54" s="101"/>
      <c r="P54" s="101"/>
      <c r="Q54" s="101"/>
      <c r="R54" s="101"/>
      <c r="S54" s="101"/>
      <c r="T54" s="102"/>
      <c r="U54" s="112" t="s">
        <v>20</v>
      </c>
      <c r="V54" s="113"/>
      <c r="W54" s="15"/>
      <c r="X54" s="15"/>
      <c r="Y54" s="23"/>
    </row>
    <row r="55" spans="1:25" ht="20.100000000000001" customHeight="1" x14ac:dyDescent="0.25">
      <c r="B55" s="106"/>
      <c r="C55" s="107"/>
      <c r="D55" s="108"/>
      <c r="E55" s="103" t="s">
        <v>21</v>
      </c>
      <c r="F55" s="104"/>
      <c r="G55" s="105"/>
      <c r="H55" s="103" t="s">
        <v>22</v>
      </c>
      <c r="I55" s="105"/>
      <c r="J55" s="103" t="s">
        <v>23</v>
      </c>
      <c r="K55" s="105"/>
      <c r="L55" s="100" t="s">
        <v>24</v>
      </c>
      <c r="M55" s="101"/>
      <c r="N55" s="101"/>
      <c r="O55" s="101"/>
      <c r="P55" s="101"/>
      <c r="Q55" s="102"/>
      <c r="R55" s="112" t="s">
        <v>25</v>
      </c>
      <c r="S55" s="118"/>
      <c r="T55" s="113"/>
      <c r="U55" s="114"/>
      <c r="V55" s="115"/>
      <c r="W55" s="15"/>
      <c r="X55" s="15"/>
      <c r="Y55" s="23"/>
    </row>
    <row r="56" spans="1:25" ht="24" customHeight="1" x14ac:dyDescent="0.25">
      <c r="B56" s="109"/>
      <c r="C56" s="110"/>
      <c r="D56" s="111"/>
      <c r="E56" s="109"/>
      <c r="F56" s="110"/>
      <c r="G56" s="111"/>
      <c r="H56" s="109"/>
      <c r="I56" s="111"/>
      <c r="J56" s="109"/>
      <c r="K56" s="111"/>
      <c r="L56" s="100" t="s">
        <v>52</v>
      </c>
      <c r="M56" s="101"/>
      <c r="N56" s="102"/>
      <c r="O56" s="100" t="s">
        <v>52</v>
      </c>
      <c r="P56" s="101"/>
      <c r="Q56" s="102"/>
      <c r="R56" s="119"/>
      <c r="S56" s="114"/>
      <c r="T56" s="115"/>
      <c r="U56" s="116"/>
      <c r="V56" s="117"/>
      <c r="W56" s="15"/>
      <c r="X56" s="15"/>
      <c r="Y56" s="23"/>
    </row>
    <row r="57" spans="1:25" ht="24.75" customHeight="1" x14ac:dyDescent="0.25">
      <c r="B57" s="132">
        <v>9000000</v>
      </c>
      <c r="C57" s="133"/>
      <c r="D57" s="134"/>
      <c r="E57" s="132">
        <v>700000</v>
      </c>
      <c r="F57" s="133"/>
      <c r="G57" s="134"/>
      <c r="H57" s="132">
        <v>200000</v>
      </c>
      <c r="I57" s="134"/>
      <c r="J57" s="132">
        <v>100000</v>
      </c>
      <c r="K57" s="134"/>
      <c r="L57" s="147"/>
      <c r="M57" s="148"/>
      <c r="N57" s="149"/>
      <c r="O57" s="148"/>
      <c r="P57" s="148"/>
      <c r="Q57" s="149"/>
      <c r="R57" s="132">
        <f>SUM(E57:Q57)</f>
        <v>1000000</v>
      </c>
      <c r="S57" s="133"/>
      <c r="T57" s="134"/>
      <c r="U57" s="130">
        <f>B57+R57</f>
        <v>10000000</v>
      </c>
      <c r="V57" s="131"/>
      <c r="W57" s="14"/>
      <c r="X57" s="14"/>
      <c r="Y57" s="23"/>
    </row>
    <row r="58" spans="1:25" ht="6" customHeight="1" x14ac:dyDescent="0.25">
      <c r="M58" s="21"/>
      <c r="N58" s="21"/>
      <c r="W58" s="23"/>
      <c r="X58" s="23"/>
      <c r="Y58" s="23"/>
    </row>
    <row r="59" spans="1:25" ht="18.75" customHeight="1" x14ac:dyDescent="0.25">
      <c r="B59" s="28"/>
      <c r="C59" s="23"/>
      <c r="W59" s="23"/>
      <c r="X59" s="23"/>
      <c r="Y59" s="23"/>
    </row>
    <row r="60" spans="1:25" x14ac:dyDescent="0.25">
      <c r="W60" s="23"/>
      <c r="X60" s="23"/>
      <c r="Y60" s="23"/>
    </row>
  </sheetData>
  <mergeCells count="145">
    <mergeCell ref="A50:D50"/>
    <mergeCell ref="A51:D51"/>
    <mergeCell ref="A32:A43"/>
    <mergeCell ref="B41:D41"/>
    <mergeCell ref="I41:V41"/>
    <mergeCell ref="I42:V42"/>
    <mergeCell ref="A24:A30"/>
    <mergeCell ref="A4:D4"/>
    <mergeCell ref="B42:D42"/>
    <mergeCell ref="E42:H42"/>
    <mergeCell ref="E13:H13"/>
    <mergeCell ref="I13:V13"/>
    <mergeCell ref="E6:H6"/>
    <mergeCell ref="A14:D14"/>
    <mergeCell ref="B10:D10"/>
    <mergeCell ref="B7:D7"/>
    <mergeCell ref="B8:D8"/>
    <mergeCell ref="B9:D9"/>
    <mergeCell ref="B11:D11"/>
    <mergeCell ref="B12:D12"/>
    <mergeCell ref="E12:H12"/>
    <mergeCell ref="I12:V12"/>
    <mergeCell ref="E47:H47"/>
    <mergeCell ref="B43:D43"/>
    <mergeCell ref="L57:N57"/>
    <mergeCell ref="O57:Q57"/>
    <mergeCell ref="E4:H4"/>
    <mergeCell ref="I4:V4"/>
    <mergeCell ref="E5:H5"/>
    <mergeCell ref="I5:V5"/>
    <mergeCell ref="I14:V14"/>
    <mergeCell ref="E17:H17"/>
    <mergeCell ref="I6:V6"/>
    <mergeCell ref="E41:H41"/>
    <mergeCell ref="E43:H43"/>
    <mergeCell ref="I43:V43"/>
    <mergeCell ref="L56:N56"/>
    <mergeCell ref="O56:Q56"/>
    <mergeCell ref="E7:H7"/>
    <mergeCell ref="I7:V7"/>
    <mergeCell ref="E8:H8"/>
    <mergeCell ref="I8:V8"/>
    <mergeCell ref="E9:H9"/>
    <mergeCell ref="I9:V9"/>
    <mergeCell ref="E10:H10"/>
    <mergeCell ref="I10:V10"/>
    <mergeCell ref="E11:H11"/>
    <mergeCell ref="I11:V11"/>
    <mergeCell ref="B13:D13"/>
    <mergeCell ref="E14:H14"/>
    <mergeCell ref="E18:H18"/>
    <mergeCell ref="I18:V18"/>
    <mergeCell ref="A19:D19"/>
    <mergeCell ref="A22:D22"/>
    <mergeCell ref="B15:D15"/>
    <mergeCell ref="E15:H15"/>
    <mergeCell ref="I15:V15"/>
    <mergeCell ref="B16:D16"/>
    <mergeCell ref="E16:H16"/>
    <mergeCell ref="I16:V16"/>
    <mergeCell ref="I17:V17"/>
    <mergeCell ref="E19:H19"/>
    <mergeCell ref="E22:H22"/>
    <mergeCell ref="I22:V22"/>
    <mergeCell ref="B24:D24"/>
    <mergeCell ref="E24:H24"/>
    <mergeCell ref="I24:V24"/>
    <mergeCell ref="B25:D30"/>
    <mergeCell ref="E25:H30"/>
    <mergeCell ref="I25:J25"/>
    <mergeCell ref="K27:L27"/>
    <mergeCell ref="I28:J28"/>
    <mergeCell ref="K28:L28"/>
    <mergeCell ref="I29:J29"/>
    <mergeCell ref="I27:J27"/>
    <mergeCell ref="K25:L25"/>
    <mergeCell ref="I26:J26"/>
    <mergeCell ref="K26:L26"/>
    <mergeCell ref="K29:L29"/>
    <mergeCell ref="I30:J30"/>
    <mergeCell ref="K30:L30"/>
    <mergeCell ref="B32:D32"/>
    <mergeCell ref="E32:H32"/>
    <mergeCell ref="I32:V32"/>
    <mergeCell ref="B34:D34"/>
    <mergeCell ref="E34:H34"/>
    <mergeCell ref="I34:V34"/>
    <mergeCell ref="B45:D45"/>
    <mergeCell ref="E45:H45"/>
    <mergeCell ref="I45:V45"/>
    <mergeCell ref="B33:D33"/>
    <mergeCell ref="E33:H33"/>
    <mergeCell ref="I33:V33"/>
    <mergeCell ref="B38:D38"/>
    <mergeCell ref="E38:H38"/>
    <mergeCell ref="I38:V38"/>
    <mergeCell ref="A44:V44"/>
    <mergeCell ref="A1:V2"/>
    <mergeCell ref="U57:V57"/>
    <mergeCell ref="R55:T56"/>
    <mergeCell ref="B57:D57"/>
    <mergeCell ref="E57:G57"/>
    <mergeCell ref="H57:I57"/>
    <mergeCell ref="J57:K57"/>
    <mergeCell ref="R57:T57"/>
    <mergeCell ref="B54:D56"/>
    <mergeCell ref="E54:T54"/>
    <mergeCell ref="U54:V56"/>
    <mergeCell ref="E50:H50"/>
    <mergeCell ref="I50:V50"/>
    <mergeCell ref="E55:G56"/>
    <mergeCell ref="H55:I56"/>
    <mergeCell ref="J55:K56"/>
    <mergeCell ref="L55:Q55"/>
    <mergeCell ref="E51:H51"/>
    <mergeCell ref="J51:V51"/>
    <mergeCell ref="E49:H49"/>
    <mergeCell ref="I49:V49"/>
    <mergeCell ref="A49:D49"/>
    <mergeCell ref="B46:D46"/>
    <mergeCell ref="E46:H46"/>
    <mergeCell ref="A31:V31"/>
    <mergeCell ref="A23:V23"/>
    <mergeCell ref="E48:H48"/>
    <mergeCell ref="I48:V48"/>
    <mergeCell ref="B40:D40"/>
    <mergeCell ref="E40:H40"/>
    <mergeCell ref="I40:V40"/>
    <mergeCell ref="B35:D35"/>
    <mergeCell ref="B39:D39"/>
    <mergeCell ref="I46:V46"/>
    <mergeCell ref="I47:V47"/>
    <mergeCell ref="A48:D48"/>
    <mergeCell ref="A45:A47"/>
    <mergeCell ref="B47:D47"/>
    <mergeCell ref="E39:H39"/>
    <mergeCell ref="I39:V39"/>
    <mergeCell ref="E37:H37"/>
    <mergeCell ref="I37:V37"/>
    <mergeCell ref="E35:H35"/>
    <mergeCell ref="I35:V35"/>
    <mergeCell ref="E36:H36"/>
    <mergeCell ref="I36:V36"/>
    <mergeCell ref="B37:D37"/>
    <mergeCell ref="B36:D36"/>
  </mergeCells>
  <phoneticPr fontId="2"/>
  <pageMargins left="0.51181102362204722" right="0.51181102362204722" top="0.78740157480314965" bottom="0.19685039370078741" header="0.31496062992125984" footer="0.19685039370078741"/>
  <pageSetup paperSize="9" scale="88" orientation="portrait" r:id="rId1"/>
  <headerFooter alignWithMargins="0">
    <oddHeader>&amp;L&amp;"ＭＳ Ｐ明朝,標準"&amp;8別記第２号様式（第７条関係）&amp;C&amp;14
　　　</oddHeader>
  </headerFooter>
  <rowBreaks count="1" manualBreakCount="1">
    <brk id="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安田　愛梨</cp:lastModifiedBy>
  <cp:lastPrinted>2024-03-07T02:36:33Z</cp:lastPrinted>
  <dcterms:created xsi:type="dcterms:W3CDTF">2011-03-24T04:15:16Z</dcterms:created>
  <dcterms:modified xsi:type="dcterms:W3CDTF">2024-03-11T06:34:34Z</dcterms:modified>
</cp:coreProperties>
</file>