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30" windowWidth="12120" windowHeight="9120" tabRatio="602" activeTab="0"/>
  </bookViews>
  <sheets>
    <sheet name="第１６表（１）" sheetId="1" r:id="rId1"/>
    <sheet name="第1６表（２）" sheetId="2" r:id="rId2"/>
  </sheets>
  <definedNames/>
  <calcPr fullCalcOnLoad="1"/>
</workbook>
</file>

<file path=xl/sharedStrings.xml><?xml version="1.0" encoding="utf-8"?>
<sst xmlns="http://schemas.openxmlformats.org/spreadsheetml/2006/main" count="524" uniqueCount="157">
  <si>
    <t>区分</t>
  </si>
  <si>
    <t>計</t>
  </si>
  <si>
    <t>第１種</t>
  </si>
  <si>
    <t>第２種</t>
  </si>
  <si>
    <t>旧銭亀沢村</t>
  </si>
  <si>
    <t>農業従事</t>
  </si>
  <si>
    <t>世帯員数</t>
  </si>
  <si>
    <t>総面積</t>
  </si>
  <si>
    <t>田</t>
  </si>
  <si>
    <t>畑</t>
  </si>
  <si>
    <t>樹園地</t>
  </si>
  <si>
    <t>乳用牛</t>
  </si>
  <si>
    <t>肉用牛</t>
  </si>
  <si>
    <t>豚</t>
  </si>
  <si>
    <t>馬</t>
  </si>
  <si>
    <t>　　　　　経　営　耕　地　面　積（ｈａ）</t>
  </si>
  <si>
    <t>旧函館市</t>
  </si>
  <si>
    <t>蛾眉野</t>
  </si>
  <si>
    <t>鉄山</t>
  </si>
  <si>
    <t>紅葉山</t>
  </si>
  <si>
    <t>庵原</t>
  </si>
  <si>
    <t>東畑</t>
  </si>
  <si>
    <t>米原</t>
  </si>
  <si>
    <t>亀尾</t>
  </si>
  <si>
    <t>鱒川</t>
  </si>
  <si>
    <t>旭岡</t>
  </si>
  <si>
    <t>見晴</t>
  </si>
  <si>
    <t>滝沢</t>
  </si>
  <si>
    <t>上野</t>
  </si>
  <si>
    <t>上湯川</t>
  </si>
  <si>
    <t>戸倉</t>
  </si>
  <si>
    <t>日吉</t>
  </si>
  <si>
    <t>花園</t>
  </si>
  <si>
    <t>市街地</t>
  </si>
  <si>
    <t>石崎</t>
  </si>
  <si>
    <t>古川</t>
  </si>
  <si>
    <t>新湊</t>
  </si>
  <si>
    <t>銭亀</t>
  </si>
  <si>
    <t>根崎</t>
  </si>
  <si>
    <t>高松</t>
  </si>
  <si>
    <t>赤坂</t>
  </si>
  <si>
    <t>中野</t>
  </si>
  <si>
    <t>豊原</t>
  </si>
  <si>
    <t>鶴野</t>
  </si>
  <si>
    <t>　1～3ha</t>
  </si>
  <si>
    <t>　3～5ha</t>
  </si>
  <si>
    <t>5～10ha</t>
  </si>
  <si>
    <t>10～20ha</t>
  </si>
  <si>
    <t>農　家</t>
  </si>
  <si>
    <t>専 　業</t>
  </si>
  <si>
    <t>兼　業</t>
  </si>
  <si>
    <t>世帯員</t>
  </si>
  <si>
    <t>専   兼   業   別</t>
  </si>
  <si>
    <t>総　　数</t>
  </si>
  <si>
    <t xml:space="preserve"> 旧銭亀沢村</t>
  </si>
  <si>
    <t xml:space="preserve"> 旧 函館市</t>
  </si>
  <si>
    <t>鉄　山</t>
  </si>
  <si>
    <t>庵　原</t>
  </si>
  <si>
    <t>東　畑</t>
  </si>
  <si>
    <t>米　原</t>
  </si>
  <si>
    <t>亀　尾</t>
  </si>
  <si>
    <t>鱒　川</t>
  </si>
  <si>
    <t>旭　岡</t>
  </si>
  <si>
    <t>見　晴</t>
  </si>
  <si>
    <t>滝　沢</t>
  </si>
  <si>
    <t>上　野</t>
  </si>
  <si>
    <t>戸　倉</t>
  </si>
  <si>
    <t>日　吉</t>
  </si>
  <si>
    <t>花　園</t>
  </si>
  <si>
    <t>石　崎</t>
  </si>
  <si>
    <t>古　川</t>
  </si>
  <si>
    <t>新　湊</t>
  </si>
  <si>
    <t>銭　亀</t>
  </si>
  <si>
    <t>根　崎</t>
  </si>
  <si>
    <t>高　松</t>
  </si>
  <si>
    <t>赤　坂</t>
  </si>
  <si>
    <t>中　野</t>
  </si>
  <si>
    <t>豊　原</t>
  </si>
  <si>
    <t>鶴　野</t>
  </si>
  <si>
    <t>総　　　数</t>
  </si>
  <si>
    <t>　</t>
  </si>
  <si>
    <t>-</t>
  </si>
  <si>
    <t>20ha以上</t>
  </si>
  <si>
    <t>旧亀田町</t>
  </si>
  <si>
    <t>桔梗第１</t>
  </si>
  <si>
    <t>桔梗第２</t>
  </si>
  <si>
    <t>桔梗第３</t>
  </si>
  <si>
    <t>桔梗第４</t>
  </si>
  <si>
    <t>桔梗第５</t>
  </si>
  <si>
    <t>桔梗第６</t>
  </si>
  <si>
    <t>亀田中野</t>
  </si>
  <si>
    <t>東山第1</t>
  </si>
  <si>
    <t>東山第2</t>
  </si>
  <si>
    <t>石川第1</t>
  </si>
  <si>
    <t>石川第2</t>
  </si>
  <si>
    <t>石川第3</t>
  </si>
  <si>
    <t>赤川第1</t>
  </si>
  <si>
    <t>赤川第2</t>
  </si>
  <si>
    <t>赤川第3</t>
  </si>
  <si>
    <t>赤川第4</t>
  </si>
  <si>
    <t>赤川通</t>
  </si>
  <si>
    <t>神山第1</t>
  </si>
  <si>
    <t>神山第2</t>
  </si>
  <si>
    <t>鍛治第1</t>
  </si>
  <si>
    <t>鍛治第2</t>
  </si>
  <si>
    <t>中道第2</t>
  </si>
  <si>
    <t>富岡第1</t>
  </si>
  <si>
    <t>昭和第1</t>
  </si>
  <si>
    <t>昭和第2</t>
  </si>
  <si>
    <t>昭和第3</t>
  </si>
  <si>
    <t>西桔梗第1</t>
  </si>
  <si>
    <t>西桔梗第2</t>
  </si>
  <si>
    <t>亀田港</t>
  </si>
  <si>
    <t>西桔梗第3</t>
  </si>
  <si>
    <t xml:space="preserve"> </t>
  </si>
  <si>
    <t>計</t>
  </si>
  <si>
    <t>0.3～1ha</t>
  </si>
  <si>
    <t>経  　営　  耕   地   面   積　  規　  模　  別</t>
  </si>
  <si>
    <t>販売農家</t>
  </si>
  <si>
    <t>農　　　　　　　　　　　　　家　　　　　　　　　　　　　数</t>
  </si>
  <si>
    <t>旧亀田町</t>
  </si>
  <si>
    <t>亀田大森･陣川</t>
  </si>
  <si>
    <t>東山第1</t>
  </si>
  <si>
    <t>東山第2</t>
  </si>
  <si>
    <t>西桔梗第1</t>
  </si>
  <si>
    <t>西桔梗第2</t>
  </si>
  <si>
    <t>西桔梗第3</t>
  </si>
  <si>
    <t>中道第2</t>
  </si>
  <si>
    <t>富岡第1</t>
  </si>
  <si>
    <t>昭和第1</t>
  </si>
  <si>
    <t>昭和第2</t>
  </si>
  <si>
    <t>昭和第3</t>
  </si>
  <si>
    <t>　家　畜　飼　養　頭　数（頭）</t>
  </si>
  <si>
    <t>[ ７ ]　農 業 集 落 別</t>
  </si>
  <si>
    <t xml:space="preserve"> </t>
  </si>
  <si>
    <t xml:space="preserve"> </t>
  </si>
  <si>
    <t xml:space="preserve"> </t>
  </si>
  <si>
    <t>-</t>
  </si>
  <si>
    <t>亀田大森・陣川</t>
  </si>
  <si>
    <t>美原</t>
  </si>
  <si>
    <t>本通第２</t>
  </si>
  <si>
    <t>山の手</t>
  </si>
  <si>
    <t>　</t>
  </si>
  <si>
    <t>旧４町村</t>
  </si>
  <si>
    <t>戸井町</t>
  </si>
  <si>
    <t>恵山町</t>
  </si>
  <si>
    <t>椴法華村</t>
  </si>
  <si>
    <t>南茅部町</t>
  </si>
  <si>
    <r>
      <t>第１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表　農家数，農家人口，農業従事者数，経営耕地面積，家畜飼養頭数（販売農家）　－平成１７年ー </t>
    </r>
    <r>
      <rPr>
        <sz val="11"/>
        <rFont val="ＭＳ Ｐゴシック"/>
        <family val="3"/>
      </rPr>
      <t xml:space="preserve"> (続　き)</t>
    </r>
  </si>
  <si>
    <t>第１6表　農家数，農家人口，農業従事者数，経営耕地面積，家畜飼養頭数（販売農家）　－平成１７年ー</t>
  </si>
  <si>
    <t>経　営　耕　地　面　積（ｈａ）</t>
  </si>
  <si>
    <t>家　畜　飼　養　頭　数（頭）</t>
  </si>
  <si>
    <t>0.3ha未満</t>
  </si>
  <si>
    <t>世帯員数</t>
  </si>
  <si>
    <t>者　　数</t>
  </si>
  <si>
    <t>農　　家</t>
  </si>
  <si>
    <t xml:space="preserve">ⅹ 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</si>
</sst>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;&quot;△ &quot;0.0"/>
    <numFmt numFmtId="179" formatCode="#\ ##0.00"/>
    <numFmt numFmtId="180" formatCode="#\ ##0"/>
    <numFmt numFmtId="181" formatCode="0.00_ "/>
    <numFmt numFmtId="182" formatCode="0.000000000;[Red]0.000000000"/>
    <numFmt numFmtId="183" formatCode="#,##0_);[Red]\(#,##0\)"/>
    <numFmt numFmtId="184" formatCode="#,##0.0000000_);[Red]\(#,##0.0000000\)"/>
    <numFmt numFmtId="185" formatCode="_ * #\ ##0_ ;_ * \-#\ ##0_ ;_ * &quot;-&quot;_ ;_ @_ "/>
    <numFmt numFmtId="186" formatCode="_ * #\ ##0_ ;_ * \-#,##0_ ;_ * &quot;-&quot;_ ;_ @_ "/>
    <numFmt numFmtId="187" formatCode="_ * #\ ##0_ ;_ * \-\ \,##0_ ;_ * &quot;-&quot;_ ;_ @_ "/>
    <numFmt numFmtId="188" formatCode="0.00_);[Red]\(0.00\)"/>
    <numFmt numFmtId="189" formatCode="_*\ #\ ##0.00_ ;_*\ \-#\ ##0.00_ ;_*\ &quot;-&quot;_ ;_ @_ "/>
    <numFmt numFmtId="190" formatCode="* #\ ##0.00_ ;* \-#\ ##0.00_ ;* &quot;-&quot;_ ;\ @_ "/>
    <numFmt numFmtId="191" formatCode="_ * #\ ##0\ _ ;_ * \-#\ ##0\ _ ;_ * &quot;-&quot;\ _ ;_ @_ "/>
    <numFmt numFmtId="192" formatCode="\ * #\ ##0_ ;_ * \-#\ ##0_ ;_ * &quot;-&quot;_ ;_ @_ "/>
    <numFmt numFmtId="193" formatCode="* #\ ##0_ ;* \-#\ ##0_ ;* &quot;-&quot;_ ;@_ "/>
    <numFmt numFmtId="194" formatCode="_*\ #\ ##0.00\ \ _ ;_*\ \-#\ ##0.00\ \ _ ;_*\ &quot;-&quot;\ \ _ ;_ @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* #\ ##0.00_ ;* \-#\ ##0.00_ ;* &quot;-&quot;_ ;@_ "/>
    <numFmt numFmtId="199" formatCode="* #\ ##0\ ;* \-#\ ##0\ ;* &quot;-&quot;\ ;@\ "/>
    <numFmt numFmtId="200" formatCode="#\ ##0_ ;\-#\ ##0_ ;&quot;-&quot;_ ;@_ "/>
    <numFmt numFmtId="201" formatCode="#,##0_ "/>
    <numFmt numFmtId="202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90" fontId="6" fillId="0" borderId="0" xfId="0" applyNumberFormat="1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5" fontId="6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185" fontId="4" fillId="0" borderId="9" xfId="0" applyNumberFormat="1" applyFont="1" applyFill="1" applyBorder="1" applyAlignment="1">
      <alignment vertical="center"/>
    </xf>
    <xf numFmtId="189" fontId="4" fillId="0" borderId="9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190" fontId="6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top"/>
    </xf>
    <xf numFmtId="0" fontId="6" fillId="0" borderId="25" xfId="0" applyFont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201" fontId="6" fillId="0" borderId="0" xfId="21" applyNumberFormat="1" applyFont="1" applyBorder="1" applyAlignment="1">
      <alignment horizontal="right" vertical="center" shrinkToFit="1"/>
      <protection/>
    </xf>
    <xf numFmtId="49" fontId="6" fillId="0" borderId="0" xfId="21" applyNumberFormat="1" applyFont="1" applyBorder="1" applyAlignment="1">
      <alignment horizontal="right" vertical="center"/>
      <protection/>
    </xf>
    <xf numFmtId="0" fontId="5" fillId="0" borderId="6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90" fontId="6" fillId="0" borderId="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190" fontId="6" fillId="0" borderId="15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覧表様式401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workbookViewId="0" topLeftCell="L5">
      <selection activeCell="T32" sqref="T32"/>
    </sheetView>
  </sheetViews>
  <sheetFormatPr defaultColWidth="9.00390625" defaultRowHeight="13.5"/>
  <cols>
    <col min="1" max="1" width="1.875" style="2" customWidth="1"/>
    <col min="2" max="2" width="6.375" style="26" customWidth="1"/>
    <col min="3" max="3" width="1.4921875" style="20" customWidth="1"/>
    <col min="4" max="4" width="6.50390625" style="2" customWidth="1"/>
    <col min="5" max="7" width="6.125" style="2" customWidth="1"/>
    <col min="8" max="8" width="6.50390625" style="2" customWidth="1"/>
    <col min="9" max="15" width="6.75390625" style="2" customWidth="1"/>
    <col min="16" max="17" width="7.00390625" style="2" customWidth="1"/>
    <col min="18" max="18" width="8.875" style="2" customWidth="1"/>
    <col min="19" max="19" width="8.125" style="2" customWidth="1"/>
    <col min="20" max="20" width="8.875" style="2" customWidth="1"/>
    <col min="21" max="25" width="6.625" style="2" customWidth="1"/>
    <col min="26" max="26" width="7.125" style="32" customWidth="1"/>
    <col min="27" max="16384" width="9.00390625" style="2" customWidth="1"/>
  </cols>
  <sheetData>
    <row r="1" ht="23.25" customHeight="1">
      <c r="A1" s="50" t="s">
        <v>133</v>
      </c>
    </row>
    <row r="2" spans="1:3" ht="13.5">
      <c r="A2" s="1" t="s">
        <v>149</v>
      </c>
      <c r="B2" s="22"/>
      <c r="C2" s="2"/>
    </row>
    <row r="3" spans="2:3" ht="9" customHeight="1" thickBot="1">
      <c r="B3" s="22"/>
      <c r="C3" s="2"/>
    </row>
    <row r="4" spans="1:26" ht="18" customHeight="1">
      <c r="A4" s="4"/>
      <c r="B4" s="23"/>
      <c r="C4" s="3"/>
      <c r="D4" s="5"/>
      <c r="E4" s="58"/>
      <c r="F4" s="58"/>
      <c r="G4" s="58"/>
      <c r="H4" s="58"/>
      <c r="I4" s="59" t="s">
        <v>119</v>
      </c>
      <c r="J4" s="64"/>
      <c r="K4" s="64"/>
      <c r="L4" s="64"/>
      <c r="M4" s="64"/>
      <c r="N4" s="64"/>
      <c r="O4" s="60"/>
      <c r="P4" s="65"/>
      <c r="Q4" s="65"/>
      <c r="R4" s="82" t="s">
        <v>150</v>
      </c>
      <c r="S4" s="75"/>
      <c r="T4" s="75"/>
      <c r="U4" s="77"/>
      <c r="V4" s="82" t="s">
        <v>151</v>
      </c>
      <c r="W4" s="75"/>
      <c r="X4" s="75"/>
      <c r="Y4" s="77"/>
      <c r="Z4" s="30"/>
    </row>
    <row r="5" spans="1:26" ht="18" customHeight="1">
      <c r="A5" s="6"/>
      <c r="B5" s="24"/>
      <c r="C5" s="7"/>
      <c r="D5" s="84" t="s">
        <v>52</v>
      </c>
      <c r="E5" s="85"/>
      <c r="F5" s="85"/>
      <c r="G5" s="86"/>
      <c r="H5" s="62"/>
      <c r="I5" s="62" t="s">
        <v>117</v>
      </c>
      <c r="J5" s="63"/>
      <c r="K5" s="63"/>
      <c r="L5" s="63"/>
      <c r="M5" s="63"/>
      <c r="N5" s="63"/>
      <c r="O5" s="61"/>
      <c r="P5" s="66" t="s">
        <v>155</v>
      </c>
      <c r="Q5" s="66" t="s">
        <v>5</v>
      </c>
      <c r="R5" s="76"/>
      <c r="S5" s="78"/>
      <c r="T5" s="78"/>
      <c r="U5" s="79"/>
      <c r="V5" s="76"/>
      <c r="W5" s="78"/>
      <c r="X5" s="78"/>
      <c r="Y5" s="79"/>
      <c r="Z5" s="31"/>
    </row>
    <row r="6" spans="1:26" ht="18" customHeight="1">
      <c r="A6" s="6"/>
      <c r="B6" s="24" t="s">
        <v>0</v>
      </c>
      <c r="C6" s="7"/>
      <c r="D6" s="80" t="s">
        <v>1</v>
      </c>
      <c r="E6" s="80" t="s">
        <v>49</v>
      </c>
      <c r="F6" s="16" t="s">
        <v>2</v>
      </c>
      <c r="G6" s="16" t="s">
        <v>3</v>
      </c>
      <c r="H6" s="56"/>
      <c r="I6" s="63"/>
      <c r="J6" s="87" t="s">
        <v>118</v>
      </c>
      <c r="K6" s="88"/>
      <c r="L6" s="88"/>
      <c r="M6" s="88"/>
      <c r="N6" s="57"/>
      <c r="O6" s="15"/>
      <c r="P6" s="67" t="s">
        <v>153</v>
      </c>
      <c r="Q6" s="67" t="s">
        <v>154</v>
      </c>
      <c r="R6" s="83" t="s">
        <v>7</v>
      </c>
      <c r="S6" s="83" t="s">
        <v>8</v>
      </c>
      <c r="T6" s="83" t="s">
        <v>9</v>
      </c>
      <c r="U6" s="83" t="s">
        <v>10</v>
      </c>
      <c r="V6" s="83" t="s">
        <v>11</v>
      </c>
      <c r="W6" s="83" t="s">
        <v>12</v>
      </c>
      <c r="X6" s="83" t="s">
        <v>13</v>
      </c>
      <c r="Y6" s="83" t="s">
        <v>14</v>
      </c>
      <c r="Z6" s="31" t="s">
        <v>0</v>
      </c>
    </row>
    <row r="7" spans="1:26" ht="18" customHeight="1">
      <c r="A7" s="21"/>
      <c r="B7" s="25"/>
      <c r="C7" s="19"/>
      <c r="D7" s="81"/>
      <c r="E7" s="81"/>
      <c r="F7" s="9" t="s">
        <v>50</v>
      </c>
      <c r="G7" s="10" t="s">
        <v>50</v>
      </c>
      <c r="H7" s="8" t="s">
        <v>115</v>
      </c>
      <c r="I7" s="73" t="s">
        <v>152</v>
      </c>
      <c r="J7" s="51" t="s">
        <v>116</v>
      </c>
      <c r="K7" s="51" t="s">
        <v>44</v>
      </c>
      <c r="L7" s="51" t="s">
        <v>45</v>
      </c>
      <c r="M7" s="51" t="s">
        <v>46</v>
      </c>
      <c r="N7" s="51" t="s">
        <v>47</v>
      </c>
      <c r="O7" s="51" t="s">
        <v>82</v>
      </c>
      <c r="P7" s="46"/>
      <c r="Q7" s="46"/>
      <c r="R7" s="81"/>
      <c r="S7" s="81"/>
      <c r="T7" s="81"/>
      <c r="U7" s="81"/>
      <c r="V7" s="81"/>
      <c r="W7" s="81"/>
      <c r="X7" s="81"/>
      <c r="Y7" s="81"/>
      <c r="Z7" s="35"/>
    </row>
    <row r="8" spans="2:26" s="20" customFormat="1" ht="18" customHeight="1">
      <c r="B8" s="27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36"/>
    </row>
    <row r="9" spans="1:26" s="20" customFormat="1" ht="20.25" customHeight="1">
      <c r="A9" s="11" t="s">
        <v>79</v>
      </c>
      <c r="B9" s="26"/>
      <c r="C9" s="12"/>
      <c r="D9" s="13">
        <f>SUM(E9:G9)</f>
        <v>323</v>
      </c>
      <c r="E9" s="13">
        <v>160</v>
      </c>
      <c r="F9" s="13">
        <v>55</v>
      </c>
      <c r="G9" s="13">
        <v>108</v>
      </c>
      <c r="H9" s="13">
        <f>SUM(I9:O9)</f>
        <v>323</v>
      </c>
      <c r="I9" s="13">
        <v>7</v>
      </c>
      <c r="J9" s="13">
        <v>84</v>
      </c>
      <c r="K9" s="13">
        <v>73</v>
      </c>
      <c r="L9" s="13">
        <v>45</v>
      </c>
      <c r="M9" s="13">
        <v>68</v>
      </c>
      <c r="N9" s="13">
        <v>34</v>
      </c>
      <c r="O9" s="13">
        <v>12</v>
      </c>
      <c r="P9" s="13">
        <v>1248</v>
      </c>
      <c r="Q9" s="13">
        <v>901</v>
      </c>
      <c r="R9" s="17">
        <v>1559.52</v>
      </c>
      <c r="S9" s="17">
        <v>125.45</v>
      </c>
      <c r="T9" s="17">
        <v>1431.09</v>
      </c>
      <c r="U9" s="17">
        <v>2.98</v>
      </c>
      <c r="V9" s="13">
        <v>751</v>
      </c>
      <c r="W9" s="13">
        <v>231</v>
      </c>
      <c r="X9" s="13">
        <v>1076</v>
      </c>
      <c r="Y9" s="13">
        <v>21</v>
      </c>
      <c r="Z9" s="37" t="s">
        <v>53</v>
      </c>
    </row>
    <row r="10" spans="2:26" s="20" customFormat="1" ht="20.25" customHeight="1">
      <c r="B10" s="27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7"/>
      <c r="S10" s="17"/>
      <c r="T10" s="17"/>
      <c r="U10" s="17"/>
      <c r="V10" s="13"/>
      <c r="W10" s="13"/>
      <c r="X10" s="13"/>
      <c r="Y10" s="13"/>
      <c r="Z10" s="37"/>
    </row>
    <row r="11" spans="1:26" s="20" customFormat="1" ht="15" customHeight="1">
      <c r="A11" s="11" t="s">
        <v>55</v>
      </c>
      <c r="B11" s="26"/>
      <c r="C11" s="12"/>
      <c r="D11" s="13">
        <f>SUM(E11:G11)</f>
        <v>98</v>
      </c>
      <c r="E11" s="13">
        <v>43</v>
      </c>
      <c r="F11" s="13">
        <v>10</v>
      </c>
      <c r="G11" s="13">
        <v>45</v>
      </c>
      <c r="H11" s="13">
        <f>SUM(I11:O11)</f>
        <v>98</v>
      </c>
      <c r="I11" s="13">
        <v>3</v>
      </c>
      <c r="J11" s="13">
        <v>29</v>
      </c>
      <c r="K11" s="13">
        <v>35</v>
      </c>
      <c r="L11" s="13">
        <v>9</v>
      </c>
      <c r="M11" s="13">
        <v>16</v>
      </c>
      <c r="N11" s="13">
        <v>3</v>
      </c>
      <c r="O11" s="13">
        <v>3</v>
      </c>
      <c r="P11" s="13">
        <v>363</v>
      </c>
      <c r="Q11" s="13">
        <v>269</v>
      </c>
      <c r="R11" s="74" t="s">
        <v>156</v>
      </c>
      <c r="S11" s="17">
        <v>53.1</v>
      </c>
      <c r="T11" s="17">
        <v>293</v>
      </c>
      <c r="U11" s="74" t="s">
        <v>156</v>
      </c>
      <c r="V11" s="13">
        <v>287</v>
      </c>
      <c r="W11" s="13">
        <v>63</v>
      </c>
      <c r="X11" s="13">
        <v>1076</v>
      </c>
      <c r="Y11" s="13">
        <v>6</v>
      </c>
      <c r="Z11" s="37" t="s">
        <v>16</v>
      </c>
    </row>
    <row r="12" spans="2:26" s="20" customFormat="1" ht="15" customHeight="1">
      <c r="B12" s="27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 t="s">
        <v>135</v>
      </c>
      <c r="Q12" s="13"/>
      <c r="R12" s="17"/>
      <c r="S12" s="17"/>
      <c r="T12" s="17"/>
      <c r="U12" s="17"/>
      <c r="V12" s="13"/>
      <c r="W12" s="13"/>
      <c r="X12" s="13"/>
      <c r="Y12" s="13"/>
      <c r="Z12" s="37"/>
    </row>
    <row r="13" spans="2:26" s="20" customFormat="1" ht="15" customHeight="1">
      <c r="B13" s="27" t="s">
        <v>17</v>
      </c>
      <c r="C13" s="12"/>
      <c r="D13" s="13">
        <f>SUM(E13:G13)</f>
        <v>1</v>
      </c>
      <c r="E13" s="13">
        <v>1</v>
      </c>
      <c r="F13" s="13">
        <v>0</v>
      </c>
      <c r="G13" s="13">
        <v>0</v>
      </c>
      <c r="H13" s="13">
        <v>1</v>
      </c>
      <c r="I13" s="74" t="s">
        <v>156</v>
      </c>
      <c r="J13" s="74" t="s">
        <v>156</v>
      </c>
      <c r="K13" s="74" t="s">
        <v>156</v>
      </c>
      <c r="L13" s="74" t="s">
        <v>156</v>
      </c>
      <c r="M13" s="74" t="s">
        <v>156</v>
      </c>
      <c r="N13" s="74" t="s">
        <v>156</v>
      </c>
      <c r="O13" s="74" t="s">
        <v>156</v>
      </c>
      <c r="P13" s="13">
        <v>3</v>
      </c>
      <c r="Q13" s="13">
        <v>3</v>
      </c>
      <c r="R13" s="74" t="s">
        <v>156</v>
      </c>
      <c r="S13" s="74" t="s">
        <v>156</v>
      </c>
      <c r="T13" s="74" t="s">
        <v>156</v>
      </c>
      <c r="U13" s="17">
        <v>0</v>
      </c>
      <c r="V13" s="49" t="s">
        <v>81</v>
      </c>
      <c r="W13" s="49" t="s">
        <v>81</v>
      </c>
      <c r="X13" s="49" t="s">
        <v>81</v>
      </c>
      <c r="Y13" s="13">
        <v>0</v>
      </c>
      <c r="Z13" s="37" t="s">
        <v>17</v>
      </c>
    </row>
    <row r="14" spans="2:26" s="20" customFormat="1" ht="15" customHeight="1">
      <c r="B14" s="27" t="s">
        <v>18</v>
      </c>
      <c r="C14" s="12"/>
      <c r="D14" s="13">
        <f>SUM(E14:G14)</f>
        <v>2</v>
      </c>
      <c r="E14" s="13">
        <v>0</v>
      </c>
      <c r="F14" s="13">
        <v>0</v>
      </c>
      <c r="G14" s="13">
        <v>2</v>
      </c>
      <c r="H14" s="13">
        <v>2</v>
      </c>
      <c r="I14" s="74" t="s">
        <v>156</v>
      </c>
      <c r="J14" s="74" t="s">
        <v>156</v>
      </c>
      <c r="K14" s="74" t="s">
        <v>156</v>
      </c>
      <c r="L14" s="74" t="s">
        <v>156</v>
      </c>
      <c r="M14" s="74" t="s">
        <v>156</v>
      </c>
      <c r="N14" s="74" t="s">
        <v>156</v>
      </c>
      <c r="O14" s="74" t="s">
        <v>156</v>
      </c>
      <c r="P14" s="13">
        <v>8</v>
      </c>
      <c r="Q14" s="13">
        <v>6</v>
      </c>
      <c r="R14" s="74" t="s">
        <v>156</v>
      </c>
      <c r="S14" s="74" t="s">
        <v>156</v>
      </c>
      <c r="T14" s="74" t="s">
        <v>156</v>
      </c>
      <c r="U14" s="17">
        <v>0</v>
      </c>
      <c r="V14" s="49" t="s">
        <v>81</v>
      </c>
      <c r="W14" s="49" t="s">
        <v>81</v>
      </c>
      <c r="X14" s="49" t="s">
        <v>81</v>
      </c>
      <c r="Y14" s="49" t="s">
        <v>81</v>
      </c>
      <c r="Z14" s="37" t="s">
        <v>56</v>
      </c>
    </row>
    <row r="15" spans="2:26" s="20" customFormat="1" ht="15" customHeight="1">
      <c r="B15" s="27" t="s">
        <v>19</v>
      </c>
      <c r="C15" s="12"/>
      <c r="D15" s="13">
        <f>SUM(E15:G15)</f>
        <v>1</v>
      </c>
      <c r="E15" s="13">
        <v>1</v>
      </c>
      <c r="F15" s="13">
        <v>0</v>
      </c>
      <c r="G15" s="13">
        <v>0</v>
      </c>
      <c r="H15" s="13">
        <v>2</v>
      </c>
      <c r="I15" s="74" t="s">
        <v>156</v>
      </c>
      <c r="J15" s="74" t="s">
        <v>156</v>
      </c>
      <c r="K15" s="74" t="s">
        <v>156</v>
      </c>
      <c r="L15" s="74" t="s">
        <v>156</v>
      </c>
      <c r="M15" s="74" t="s">
        <v>156</v>
      </c>
      <c r="N15" s="74" t="s">
        <v>156</v>
      </c>
      <c r="O15" s="74" t="s">
        <v>156</v>
      </c>
      <c r="P15" s="13">
        <v>2</v>
      </c>
      <c r="Q15" s="13">
        <v>2</v>
      </c>
      <c r="R15" s="74" t="s">
        <v>156</v>
      </c>
      <c r="S15" s="74" t="s">
        <v>156</v>
      </c>
      <c r="T15" s="74" t="s">
        <v>156</v>
      </c>
      <c r="U15" s="17">
        <v>0</v>
      </c>
      <c r="V15" s="49">
        <v>0</v>
      </c>
      <c r="W15" s="13">
        <v>0</v>
      </c>
      <c r="X15" s="49">
        <v>0</v>
      </c>
      <c r="Y15" s="13">
        <v>0</v>
      </c>
      <c r="Z15" s="37" t="s">
        <v>19</v>
      </c>
    </row>
    <row r="16" spans="2:26" s="20" customFormat="1" ht="15" customHeight="1">
      <c r="B16" s="27" t="s">
        <v>20</v>
      </c>
      <c r="C16" s="12"/>
      <c r="D16" s="13">
        <f>SUM(E16:G16)</f>
        <v>3</v>
      </c>
      <c r="E16" s="13">
        <v>1</v>
      </c>
      <c r="F16" s="13">
        <v>0</v>
      </c>
      <c r="G16" s="13">
        <v>2</v>
      </c>
      <c r="H16" s="13">
        <f>SUM(I16:O16)</f>
        <v>3</v>
      </c>
      <c r="I16" s="13">
        <v>0</v>
      </c>
      <c r="J16" s="13">
        <v>2</v>
      </c>
      <c r="K16" s="13">
        <v>1</v>
      </c>
      <c r="L16" s="13">
        <v>0</v>
      </c>
      <c r="M16" s="13">
        <v>0</v>
      </c>
      <c r="N16" s="13">
        <v>0</v>
      </c>
      <c r="O16" s="13">
        <v>0</v>
      </c>
      <c r="P16" s="13">
        <v>13</v>
      </c>
      <c r="Q16" s="13">
        <v>10</v>
      </c>
      <c r="R16" s="17">
        <v>1.8</v>
      </c>
      <c r="S16" s="17">
        <v>1</v>
      </c>
      <c r="T16" s="17">
        <v>0.8</v>
      </c>
      <c r="U16" s="17">
        <v>0</v>
      </c>
      <c r="V16" s="49" t="s">
        <v>81</v>
      </c>
      <c r="W16" s="49" t="s">
        <v>81</v>
      </c>
      <c r="X16" s="49" t="s">
        <v>81</v>
      </c>
      <c r="Y16" s="49" t="s">
        <v>81</v>
      </c>
      <c r="Z16" s="37" t="s">
        <v>57</v>
      </c>
    </row>
    <row r="17" spans="2:26" s="20" customFormat="1" ht="15" customHeight="1">
      <c r="B17" s="27" t="s">
        <v>21</v>
      </c>
      <c r="C17" s="12"/>
      <c r="D17" s="13">
        <f>SUM(E17:G17)</f>
        <v>1</v>
      </c>
      <c r="E17" s="13">
        <v>0</v>
      </c>
      <c r="F17" s="13">
        <v>1</v>
      </c>
      <c r="G17" s="13">
        <v>0</v>
      </c>
      <c r="H17" s="13">
        <v>1</v>
      </c>
      <c r="I17" s="74" t="s">
        <v>156</v>
      </c>
      <c r="J17" s="74" t="s">
        <v>156</v>
      </c>
      <c r="K17" s="74" t="s">
        <v>156</v>
      </c>
      <c r="L17" s="74" t="s">
        <v>156</v>
      </c>
      <c r="M17" s="74" t="s">
        <v>156</v>
      </c>
      <c r="N17" s="74" t="s">
        <v>156</v>
      </c>
      <c r="O17" s="74" t="s">
        <v>156</v>
      </c>
      <c r="P17" s="13">
        <v>3</v>
      </c>
      <c r="Q17" s="13">
        <v>3</v>
      </c>
      <c r="R17" s="74" t="s">
        <v>156</v>
      </c>
      <c r="S17" s="74" t="s">
        <v>156</v>
      </c>
      <c r="T17" s="74" t="s">
        <v>156</v>
      </c>
      <c r="U17" s="17">
        <v>0</v>
      </c>
      <c r="V17" s="49" t="s">
        <v>81</v>
      </c>
      <c r="W17" s="49" t="s">
        <v>81</v>
      </c>
      <c r="X17" s="49" t="s">
        <v>81</v>
      </c>
      <c r="Y17" s="74" t="s">
        <v>156</v>
      </c>
      <c r="Z17" s="37" t="s">
        <v>58</v>
      </c>
    </row>
    <row r="18" spans="2:26" s="20" customFormat="1" ht="15" customHeight="1">
      <c r="B18" s="27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135</v>
      </c>
      <c r="Q18" s="13"/>
      <c r="R18" s="17"/>
      <c r="S18" s="17"/>
      <c r="T18" s="17"/>
      <c r="U18" s="17"/>
      <c r="V18" s="49"/>
      <c r="W18" s="49"/>
      <c r="X18" s="13"/>
      <c r="Y18" s="13"/>
      <c r="Z18" s="37"/>
    </row>
    <row r="19" spans="2:26" s="20" customFormat="1" ht="15" customHeight="1">
      <c r="B19" s="27" t="s">
        <v>22</v>
      </c>
      <c r="C19" s="12"/>
      <c r="D19" s="13">
        <f>SUM(E19:G19)</f>
        <v>14</v>
      </c>
      <c r="E19" s="13">
        <v>4</v>
      </c>
      <c r="F19" s="13">
        <v>0</v>
      </c>
      <c r="G19" s="13">
        <v>10</v>
      </c>
      <c r="H19" s="13">
        <f>SUM(I19:O19)</f>
        <v>14</v>
      </c>
      <c r="I19" s="13">
        <v>0</v>
      </c>
      <c r="J19" s="13">
        <v>6</v>
      </c>
      <c r="K19" s="13">
        <v>6</v>
      </c>
      <c r="L19" s="13">
        <v>1</v>
      </c>
      <c r="M19" s="13">
        <v>1</v>
      </c>
      <c r="N19" s="13">
        <v>0</v>
      </c>
      <c r="O19" s="13">
        <v>0</v>
      </c>
      <c r="P19" s="13">
        <v>49</v>
      </c>
      <c r="Q19" s="13">
        <v>38</v>
      </c>
      <c r="R19" s="17">
        <v>21.83</v>
      </c>
      <c r="S19" s="17">
        <v>19.65</v>
      </c>
      <c r="T19" s="17">
        <v>2.18</v>
      </c>
      <c r="U19" s="17">
        <v>0</v>
      </c>
      <c r="V19" s="49" t="s">
        <v>81</v>
      </c>
      <c r="W19" s="49" t="s">
        <v>81</v>
      </c>
      <c r="X19" s="49" t="s">
        <v>81</v>
      </c>
      <c r="Y19" s="13">
        <v>0</v>
      </c>
      <c r="Z19" s="37" t="s">
        <v>59</v>
      </c>
    </row>
    <row r="20" spans="2:26" s="20" customFormat="1" ht="15" customHeight="1">
      <c r="B20" s="27" t="s">
        <v>23</v>
      </c>
      <c r="C20" s="12"/>
      <c r="D20" s="13">
        <f>SUM(E20:G20)</f>
        <v>1</v>
      </c>
      <c r="E20" s="13">
        <v>0</v>
      </c>
      <c r="F20" s="13">
        <v>0</v>
      </c>
      <c r="G20" s="13">
        <v>1</v>
      </c>
      <c r="H20" s="13">
        <v>1</v>
      </c>
      <c r="I20" s="74" t="s">
        <v>156</v>
      </c>
      <c r="J20" s="74" t="s">
        <v>156</v>
      </c>
      <c r="K20" s="74" t="s">
        <v>156</v>
      </c>
      <c r="L20" s="74" t="s">
        <v>156</v>
      </c>
      <c r="M20" s="74" t="s">
        <v>156</v>
      </c>
      <c r="N20" s="74" t="s">
        <v>156</v>
      </c>
      <c r="O20" s="74" t="s">
        <v>156</v>
      </c>
      <c r="P20" s="13">
        <v>4</v>
      </c>
      <c r="Q20" s="13">
        <v>2</v>
      </c>
      <c r="R20" s="74" t="s">
        <v>156</v>
      </c>
      <c r="S20" s="74" t="s">
        <v>156</v>
      </c>
      <c r="T20" s="74" t="s">
        <v>156</v>
      </c>
      <c r="U20" s="74" t="s">
        <v>156</v>
      </c>
      <c r="V20" s="49" t="s">
        <v>81</v>
      </c>
      <c r="W20" s="49" t="s">
        <v>81</v>
      </c>
      <c r="X20" s="49" t="s">
        <v>81</v>
      </c>
      <c r="Y20" s="49" t="s">
        <v>81</v>
      </c>
      <c r="Z20" s="37" t="s">
        <v>60</v>
      </c>
    </row>
    <row r="21" spans="2:26" s="20" customFormat="1" ht="15" customHeight="1">
      <c r="B21" s="27" t="s">
        <v>24</v>
      </c>
      <c r="C21" s="12"/>
      <c r="D21" s="13">
        <f>SUM(E21:G21)</f>
        <v>5</v>
      </c>
      <c r="E21" s="13">
        <v>3</v>
      </c>
      <c r="F21" s="13">
        <v>0</v>
      </c>
      <c r="G21" s="13">
        <v>2</v>
      </c>
      <c r="H21" s="13">
        <f>SUM(I21:O21)</f>
        <v>5</v>
      </c>
      <c r="I21" s="13">
        <v>0</v>
      </c>
      <c r="J21" s="13">
        <v>2</v>
      </c>
      <c r="K21" s="13">
        <v>2</v>
      </c>
      <c r="L21" s="13">
        <v>0</v>
      </c>
      <c r="M21" s="13">
        <v>1</v>
      </c>
      <c r="N21" s="13">
        <v>0</v>
      </c>
      <c r="O21" s="13">
        <v>0</v>
      </c>
      <c r="P21" s="13">
        <v>10</v>
      </c>
      <c r="Q21" s="13">
        <v>10</v>
      </c>
      <c r="R21" s="17">
        <v>13.4</v>
      </c>
      <c r="S21" s="17">
        <v>0</v>
      </c>
      <c r="T21" s="17">
        <v>13.4</v>
      </c>
      <c r="U21" s="17">
        <v>0</v>
      </c>
      <c r="V21" s="13">
        <v>49</v>
      </c>
      <c r="W21" s="74" t="s">
        <v>156</v>
      </c>
      <c r="X21" s="49" t="s">
        <v>81</v>
      </c>
      <c r="Y21" s="13">
        <v>0</v>
      </c>
      <c r="Z21" s="37" t="s">
        <v>61</v>
      </c>
    </row>
    <row r="22" spans="2:26" s="20" customFormat="1" ht="15" customHeight="1">
      <c r="B22" s="27" t="s">
        <v>25</v>
      </c>
      <c r="C22" s="12"/>
      <c r="D22" s="13">
        <f>SUM(E22:G22)</f>
        <v>13</v>
      </c>
      <c r="E22" s="13">
        <v>7</v>
      </c>
      <c r="F22" s="13">
        <v>2</v>
      </c>
      <c r="G22" s="13">
        <v>4</v>
      </c>
      <c r="H22" s="13">
        <f>SUM(I22:O22)</f>
        <v>13</v>
      </c>
      <c r="I22" s="13">
        <v>0</v>
      </c>
      <c r="J22" s="13">
        <v>1</v>
      </c>
      <c r="K22" s="13">
        <v>3</v>
      </c>
      <c r="L22" s="13">
        <v>1</v>
      </c>
      <c r="M22" s="13">
        <v>5</v>
      </c>
      <c r="N22" s="13">
        <v>1</v>
      </c>
      <c r="O22" s="13">
        <v>2</v>
      </c>
      <c r="P22" s="13">
        <v>57</v>
      </c>
      <c r="Q22" s="13">
        <v>37</v>
      </c>
      <c r="R22" s="17">
        <v>116.8</v>
      </c>
      <c r="S22" s="17">
        <v>5.9</v>
      </c>
      <c r="T22" s="17">
        <v>110.9</v>
      </c>
      <c r="U22" s="17">
        <v>0</v>
      </c>
      <c r="V22" s="13">
        <v>185</v>
      </c>
      <c r="W22" s="13">
        <v>17</v>
      </c>
      <c r="X22" s="49" t="s">
        <v>81</v>
      </c>
      <c r="Y22" s="49" t="s">
        <v>81</v>
      </c>
      <c r="Z22" s="37" t="s">
        <v>62</v>
      </c>
    </row>
    <row r="23" spans="2:26" s="20" customFormat="1" ht="15" customHeight="1">
      <c r="B23" s="27" t="s">
        <v>26</v>
      </c>
      <c r="C23" s="12"/>
      <c r="D23" s="13">
        <f>SUM(E23:G23)</f>
        <v>5</v>
      </c>
      <c r="E23" s="13">
        <v>3</v>
      </c>
      <c r="F23" s="13">
        <v>0</v>
      </c>
      <c r="G23" s="13">
        <v>2</v>
      </c>
      <c r="H23" s="13">
        <f>SUM(I23:O23)</f>
        <v>5</v>
      </c>
      <c r="I23" s="13">
        <v>0</v>
      </c>
      <c r="J23" s="13">
        <v>0</v>
      </c>
      <c r="K23" s="13">
        <v>4</v>
      </c>
      <c r="L23" s="13">
        <v>0</v>
      </c>
      <c r="M23" s="13">
        <v>0</v>
      </c>
      <c r="N23" s="13">
        <v>0</v>
      </c>
      <c r="O23" s="13">
        <v>1</v>
      </c>
      <c r="P23" s="13">
        <v>20</v>
      </c>
      <c r="Q23" s="13">
        <v>18</v>
      </c>
      <c r="R23" s="17">
        <v>36.84</v>
      </c>
      <c r="S23" s="17">
        <v>0.6</v>
      </c>
      <c r="T23" s="17">
        <v>36.24</v>
      </c>
      <c r="U23" s="17">
        <v>0</v>
      </c>
      <c r="V23" s="13">
        <v>50</v>
      </c>
      <c r="W23" s="49" t="s">
        <v>81</v>
      </c>
      <c r="X23" s="13">
        <v>76</v>
      </c>
      <c r="Y23" s="49" t="s">
        <v>81</v>
      </c>
      <c r="Z23" s="37" t="s">
        <v>63</v>
      </c>
    </row>
    <row r="24" spans="2:26" s="20" customFormat="1" ht="15" customHeight="1">
      <c r="B24" s="27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7"/>
      <c r="S24" s="17"/>
      <c r="T24" s="17"/>
      <c r="U24" s="17"/>
      <c r="V24" s="13"/>
      <c r="W24" s="13"/>
      <c r="X24" s="13"/>
      <c r="Y24" s="13"/>
      <c r="Z24" s="37"/>
    </row>
    <row r="25" spans="2:26" s="20" customFormat="1" ht="15" customHeight="1">
      <c r="B25" s="27" t="s">
        <v>27</v>
      </c>
      <c r="C25" s="12"/>
      <c r="D25" s="13">
        <f>SUM(E25:G25)</f>
        <v>11</v>
      </c>
      <c r="E25" s="71">
        <v>5</v>
      </c>
      <c r="F25" s="71">
        <v>2</v>
      </c>
      <c r="G25" s="71">
        <v>4</v>
      </c>
      <c r="H25" s="13">
        <f>SUM(I25:O25)</f>
        <v>11</v>
      </c>
      <c r="I25" s="13">
        <v>0</v>
      </c>
      <c r="J25" s="13">
        <v>2</v>
      </c>
      <c r="K25" s="13">
        <v>4</v>
      </c>
      <c r="L25" s="13">
        <v>4</v>
      </c>
      <c r="M25" s="13">
        <v>0</v>
      </c>
      <c r="N25" s="13">
        <v>1</v>
      </c>
      <c r="O25" s="13">
        <v>0</v>
      </c>
      <c r="P25" s="13">
        <v>35</v>
      </c>
      <c r="Q25" s="13">
        <v>32</v>
      </c>
      <c r="R25" s="17">
        <v>32.55</v>
      </c>
      <c r="S25" s="17">
        <v>1.37</v>
      </c>
      <c r="T25" s="17">
        <v>31.18</v>
      </c>
      <c r="U25" s="17">
        <v>0</v>
      </c>
      <c r="V25" s="49" t="s">
        <v>81</v>
      </c>
      <c r="W25" s="13">
        <v>6</v>
      </c>
      <c r="X25" s="49" t="s">
        <v>81</v>
      </c>
      <c r="Y25" s="74" t="s">
        <v>156</v>
      </c>
      <c r="Z25" s="37" t="s">
        <v>64</v>
      </c>
    </row>
    <row r="26" spans="2:26" s="20" customFormat="1" ht="15" customHeight="1">
      <c r="B26" s="27" t="s">
        <v>28</v>
      </c>
      <c r="C26" s="12"/>
      <c r="D26" s="13">
        <f>SUM(E26:G26)</f>
        <v>6</v>
      </c>
      <c r="E26" s="71">
        <v>2</v>
      </c>
      <c r="F26" s="72" t="s">
        <v>137</v>
      </c>
      <c r="G26" s="71">
        <v>4</v>
      </c>
      <c r="H26" s="13">
        <f>SUM(I26:O26)</f>
        <v>6</v>
      </c>
      <c r="I26" s="13">
        <v>0</v>
      </c>
      <c r="J26" s="13">
        <v>4</v>
      </c>
      <c r="K26" s="13">
        <v>1</v>
      </c>
      <c r="L26" s="13">
        <v>0</v>
      </c>
      <c r="M26" s="13">
        <v>1</v>
      </c>
      <c r="N26" s="13">
        <v>0</v>
      </c>
      <c r="O26" s="13">
        <v>0</v>
      </c>
      <c r="P26" s="13">
        <v>21</v>
      </c>
      <c r="Q26" s="13">
        <v>16</v>
      </c>
      <c r="R26" s="17">
        <v>12.85</v>
      </c>
      <c r="S26" s="17">
        <v>2.9</v>
      </c>
      <c r="T26" s="17">
        <v>9.95</v>
      </c>
      <c r="U26" s="17">
        <v>0</v>
      </c>
      <c r="V26" s="13">
        <v>0</v>
      </c>
      <c r="W26" s="74" t="s">
        <v>156</v>
      </c>
      <c r="X26" s="49" t="s">
        <v>81</v>
      </c>
      <c r="Y26" s="13">
        <v>3</v>
      </c>
      <c r="Z26" s="37" t="s">
        <v>65</v>
      </c>
    </row>
    <row r="27" spans="2:26" s="20" customFormat="1" ht="15" customHeight="1">
      <c r="B27" s="27" t="s">
        <v>29</v>
      </c>
      <c r="C27" s="12"/>
      <c r="D27" s="13">
        <f>SUM(E27:G27)</f>
        <v>20</v>
      </c>
      <c r="E27" s="71">
        <v>8</v>
      </c>
      <c r="F27" s="71">
        <v>5</v>
      </c>
      <c r="G27" s="71">
        <v>7</v>
      </c>
      <c r="H27" s="13">
        <f>SUM(I27:O27)</f>
        <v>20</v>
      </c>
      <c r="I27" s="13">
        <v>0</v>
      </c>
      <c r="J27" s="13">
        <v>3</v>
      </c>
      <c r="K27" s="13">
        <v>9</v>
      </c>
      <c r="L27" s="13">
        <v>1</v>
      </c>
      <c r="M27" s="13">
        <v>7</v>
      </c>
      <c r="N27" s="13">
        <v>0</v>
      </c>
      <c r="O27" s="13">
        <v>0</v>
      </c>
      <c r="P27" s="13">
        <v>87</v>
      </c>
      <c r="Q27" s="13">
        <v>53</v>
      </c>
      <c r="R27" s="17">
        <v>73.07</v>
      </c>
      <c r="S27" s="17">
        <v>15.27</v>
      </c>
      <c r="T27" s="17">
        <v>57.8</v>
      </c>
      <c r="U27" s="17">
        <v>0</v>
      </c>
      <c r="V27" s="13">
        <v>3</v>
      </c>
      <c r="W27" s="13">
        <v>0</v>
      </c>
      <c r="X27" s="49">
        <v>0</v>
      </c>
      <c r="Y27" s="13">
        <v>0</v>
      </c>
      <c r="Z27" s="37" t="s">
        <v>29</v>
      </c>
    </row>
    <row r="28" spans="2:26" s="20" customFormat="1" ht="15" customHeight="1">
      <c r="B28" s="27" t="s">
        <v>30</v>
      </c>
      <c r="C28" s="12"/>
      <c r="D28" s="13">
        <f>SUM(E28:G28)</f>
        <v>3</v>
      </c>
      <c r="E28" s="71">
        <v>3</v>
      </c>
      <c r="F28" s="72" t="s">
        <v>137</v>
      </c>
      <c r="G28" s="72" t="s">
        <v>137</v>
      </c>
      <c r="H28" s="13">
        <f>SUM(I28:O28)</f>
        <v>3</v>
      </c>
      <c r="I28" s="13">
        <v>0</v>
      </c>
      <c r="J28" s="13">
        <v>0</v>
      </c>
      <c r="K28" s="13">
        <v>0</v>
      </c>
      <c r="L28" s="13">
        <v>2</v>
      </c>
      <c r="M28" s="13">
        <v>0</v>
      </c>
      <c r="N28" s="13">
        <v>1</v>
      </c>
      <c r="O28" s="13">
        <v>0</v>
      </c>
      <c r="P28" s="13">
        <v>8</v>
      </c>
      <c r="Q28" s="13">
        <v>8</v>
      </c>
      <c r="R28" s="17">
        <v>21.34</v>
      </c>
      <c r="S28" s="17">
        <v>3.19</v>
      </c>
      <c r="T28" s="17">
        <v>18.15</v>
      </c>
      <c r="U28" s="17">
        <v>0</v>
      </c>
      <c r="V28" s="49" t="s">
        <v>81</v>
      </c>
      <c r="W28" s="13">
        <v>36</v>
      </c>
      <c r="X28" s="49" t="s">
        <v>81</v>
      </c>
      <c r="Y28" s="49" t="s">
        <v>81</v>
      </c>
      <c r="Z28" s="37" t="s">
        <v>66</v>
      </c>
    </row>
    <row r="29" spans="2:26" s="20" customFormat="1" ht="15" customHeight="1">
      <c r="B29" s="27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 t="s">
        <v>135</v>
      </c>
      <c r="Q29" s="13"/>
      <c r="R29" s="17"/>
      <c r="S29" s="17"/>
      <c r="T29" s="17"/>
      <c r="U29" s="17"/>
      <c r="V29" s="13"/>
      <c r="W29" s="13"/>
      <c r="X29" s="13"/>
      <c r="Y29" s="13"/>
      <c r="Z29" s="37"/>
    </row>
    <row r="30" spans="2:26" s="20" customFormat="1" ht="15" customHeight="1">
      <c r="B30" s="27" t="s">
        <v>31</v>
      </c>
      <c r="C30" s="12"/>
      <c r="D30" s="13">
        <f>SUM(E30:G30)</f>
        <v>7</v>
      </c>
      <c r="E30" s="71">
        <v>2</v>
      </c>
      <c r="F30" s="72" t="s">
        <v>137</v>
      </c>
      <c r="G30" s="71">
        <v>5</v>
      </c>
      <c r="H30" s="13">
        <f>SUM(I30:O30)</f>
        <v>7</v>
      </c>
      <c r="I30" s="13">
        <v>0</v>
      </c>
      <c r="J30" s="13">
        <v>4</v>
      </c>
      <c r="K30" s="13">
        <v>2</v>
      </c>
      <c r="L30" s="13">
        <v>0</v>
      </c>
      <c r="M30" s="13">
        <v>1</v>
      </c>
      <c r="N30" s="13">
        <v>0</v>
      </c>
      <c r="O30" s="13">
        <v>0</v>
      </c>
      <c r="P30" s="13">
        <v>22</v>
      </c>
      <c r="Q30" s="13">
        <v>17</v>
      </c>
      <c r="R30" s="17">
        <v>9.98</v>
      </c>
      <c r="S30" s="17">
        <v>2</v>
      </c>
      <c r="T30" s="17">
        <v>7.98</v>
      </c>
      <c r="U30" s="17">
        <v>0</v>
      </c>
      <c r="V30" s="49" t="s">
        <v>81</v>
      </c>
      <c r="W30" s="49" t="s">
        <v>81</v>
      </c>
      <c r="X30" s="49" t="s">
        <v>81</v>
      </c>
      <c r="Y30" s="13">
        <v>0</v>
      </c>
      <c r="Z30" s="37" t="s">
        <v>67</v>
      </c>
    </row>
    <row r="31" spans="2:26" s="20" customFormat="1" ht="15" customHeight="1">
      <c r="B31" s="27" t="s">
        <v>32</v>
      </c>
      <c r="C31" s="12"/>
      <c r="D31" s="13">
        <f>SUM(E31:G31)</f>
        <v>1</v>
      </c>
      <c r="E31" s="71">
        <v>1</v>
      </c>
      <c r="F31" s="72" t="s">
        <v>137</v>
      </c>
      <c r="G31" s="72" t="s">
        <v>137</v>
      </c>
      <c r="H31" s="13">
        <v>1</v>
      </c>
      <c r="I31" s="74" t="s">
        <v>156</v>
      </c>
      <c r="J31" s="74" t="s">
        <v>156</v>
      </c>
      <c r="K31" s="74" t="s">
        <v>156</v>
      </c>
      <c r="L31" s="74" t="s">
        <v>156</v>
      </c>
      <c r="M31" s="74" t="s">
        <v>156</v>
      </c>
      <c r="N31" s="74" t="s">
        <v>156</v>
      </c>
      <c r="O31" s="74" t="s">
        <v>156</v>
      </c>
      <c r="P31" s="13">
        <v>2</v>
      </c>
      <c r="Q31" s="13">
        <v>2</v>
      </c>
      <c r="R31" s="74" t="s">
        <v>156</v>
      </c>
      <c r="S31" s="74" t="s">
        <v>156</v>
      </c>
      <c r="T31" s="74" t="s">
        <v>156</v>
      </c>
      <c r="U31" s="17">
        <v>0</v>
      </c>
      <c r="V31" s="49" t="s">
        <v>81</v>
      </c>
      <c r="W31" s="49" t="s">
        <v>81</v>
      </c>
      <c r="X31" s="49" t="s">
        <v>81</v>
      </c>
      <c r="Y31" s="49" t="s">
        <v>81</v>
      </c>
      <c r="Z31" s="37" t="s">
        <v>68</v>
      </c>
    </row>
    <row r="32" spans="2:26" s="20" customFormat="1" ht="15" customHeight="1">
      <c r="B32" s="27" t="s">
        <v>33</v>
      </c>
      <c r="C32" s="12"/>
      <c r="D32" s="13">
        <f>SUM(E32:G32)</f>
        <v>4</v>
      </c>
      <c r="E32" s="71">
        <v>2</v>
      </c>
      <c r="F32" s="72" t="s">
        <v>137</v>
      </c>
      <c r="G32" s="71">
        <v>2</v>
      </c>
      <c r="H32" s="13">
        <f>SUM(I32:O32)</f>
        <v>4</v>
      </c>
      <c r="I32" s="13">
        <v>3</v>
      </c>
      <c r="J32" s="13">
        <v>0</v>
      </c>
      <c r="K32" s="13">
        <v>1</v>
      </c>
      <c r="L32" s="13">
        <v>0</v>
      </c>
      <c r="M32" s="13">
        <v>0</v>
      </c>
      <c r="N32" s="13">
        <v>0</v>
      </c>
      <c r="O32" s="13">
        <v>0</v>
      </c>
      <c r="P32" s="13">
        <v>19</v>
      </c>
      <c r="Q32" s="13">
        <v>12</v>
      </c>
      <c r="R32" s="17">
        <v>1.22</v>
      </c>
      <c r="S32" s="17">
        <v>0</v>
      </c>
      <c r="T32" s="17">
        <v>1.22</v>
      </c>
      <c r="U32" s="17">
        <v>0</v>
      </c>
      <c r="V32" s="49" t="s">
        <v>81</v>
      </c>
      <c r="W32" s="49" t="s">
        <v>81</v>
      </c>
      <c r="X32" s="13">
        <v>1000</v>
      </c>
      <c r="Y32" s="49" t="s">
        <v>81</v>
      </c>
      <c r="Z32" s="37" t="s">
        <v>33</v>
      </c>
    </row>
    <row r="33" spans="2:26" s="20" customFormat="1" ht="20.25" customHeight="1">
      <c r="B33" s="27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7"/>
      <c r="S33" s="17"/>
      <c r="T33" s="17"/>
      <c r="U33" s="17"/>
      <c r="V33" s="13"/>
      <c r="W33" s="13"/>
      <c r="X33" s="13"/>
      <c r="Y33" s="13"/>
      <c r="Z33" s="37"/>
    </row>
    <row r="34" spans="1:26" s="20" customFormat="1" ht="15" customHeight="1">
      <c r="A34" s="11" t="s">
        <v>54</v>
      </c>
      <c r="B34" s="26"/>
      <c r="C34" s="12"/>
      <c r="D34" s="13">
        <f>SUM(E34:G34)</f>
        <v>52</v>
      </c>
      <c r="E34" s="71">
        <v>26</v>
      </c>
      <c r="F34" s="71">
        <v>12</v>
      </c>
      <c r="G34" s="13">
        <v>14</v>
      </c>
      <c r="H34" s="13">
        <f>SUM(I34:O34)</f>
        <v>52</v>
      </c>
      <c r="I34" s="13">
        <v>0</v>
      </c>
      <c r="J34" s="13">
        <v>13</v>
      </c>
      <c r="K34" s="13">
        <v>4</v>
      </c>
      <c r="L34" s="13">
        <v>4</v>
      </c>
      <c r="M34" s="13">
        <v>12</v>
      </c>
      <c r="N34" s="13">
        <v>12</v>
      </c>
      <c r="O34" s="13">
        <v>7</v>
      </c>
      <c r="P34" s="13">
        <v>189</v>
      </c>
      <c r="Q34" s="13">
        <v>141</v>
      </c>
      <c r="R34" s="17">
        <v>437.7</v>
      </c>
      <c r="S34" s="17">
        <v>6.86</v>
      </c>
      <c r="T34" s="17">
        <v>430.84</v>
      </c>
      <c r="U34" s="17">
        <v>0</v>
      </c>
      <c r="V34" s="13">
        <v>438</v>
      </c>
      <c r="W34" s="13">
        <v>142</v>
      </c>
      <c r="X34" s="49" t="s">
        <v>81</v>
      </c>
      <c r="Y34" s="13">
        <v>3</v>
      </c>
      <c r="Z34" s="37" t="s">
        <v>4</v>
      </c>
    </row>
    <row r="35" spans="2:26" s="20" customFormat="1" ht="15" customHeight="1">
      <c r="B35" s="27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7"/>
      <c r="S35" s="17"/>
      <c r="T35" s="17"/>
      <c r="U35" s="17"/>
      <c r="V35" s="13"/>
      <c r="W35" s="13"/>
      <c r="X35" s="13"/>
      <c r="Y35" s="13"/>
      <c r="Z35" s="37"/>
    </row>
    <row r="36" spans="2:26" ht="15" customHeight="1">
      <c r="B36" s="27" t="s">
        <v>34</v>
      </c>
      <c r="C36" s="12"/>
      <c r="D36" s="13">
        <f>SUM(E36:G36)</f>
        <v>1</v>
      </c>
      <c r="E36" s="71">
        <v>1</v>
      </c>
      <c r="F36" s="72" t="s">
        <v>137</v>
      </c>
      <c r="G36" s="72" t="s">
        <v>137</v>
      </c>
      <c r="H36" s="13">
        <v>1</v>
      </c>
      <c r="I36" s="74" t="s">
        <v>156</v>
      </c>
      <c r="J36" s="74" t="s">
        <v>156</v>
      </c>
      <c r="K36" s="74" t="s">
        <v>156</v>
      </c>
      <c r="L36" s="74" t="s">
        <v>156</v>
      </c>
      <c r="M36" s="74" t="s">
        <v>156</v>
      </c>
      <c r="N36" s="74" t="s">
        <v>156</v>
      </c>
      <c r="O36" s="74" t="s">
        <v>156</v>
      </c>
      <c r="P36" s="28">
        <v>2</v>
      </c>
      <c r="Q36" s="28">
        <v>2</v>
      </c>
      <c r="R36" s="74" t="s">
        <v>156</v>
      </c>
      <c r="S36" s="74" t="s">
        <v>156</v>
      </c>
      <c r="T36" s="74" t="s">
        <v>156</v>
      </c>
      <c r="U36" s="17">
        <v>0</v>
      </c>
      <c r="V36" s="48" t="s">
        <v>81</v>
      </c>
      <c r="W36" s="48" t="s">
        <v>81</v>
      </c>
      <c r="X36" s="48" t="s">
        <v>81</v>
      </c>
      <c r="Y36" s="48" t="s">
        <v>81</v>
      </c>
      <c r="Z36" s="37" t="s">
        <v>69</v>
      </c>
    </row>
    <row r="37" spans="2:26" ht="15" customHeight="1">
      <c r="B37" s="26" t="s">
        <v>35</v>
      </c>
      <c r="C37" s="12"/>
      <c r="D37" s="13">
        <f>SUM(E37:G37)</f>
        <v>0</v>
      </c>
      <c r="E37" s="72" t="s">
        <v>137</v>
      </c>
      <c r="F37" s="72" t="s">
        <v>137</v>
      </c>
      <c r="G37" s="72" t="s">
        <v>137</v>
      </c>
      <c r="H37" s="13">
        <f>SUM(I37:O37)</f>
        <v>0</v>
      </c>
      <c r="I37" s="48">
        <v>0</v>
      </c>
      <c r="J37" s="28">
        <v>0</v>
      </c>
      <c r="K37" s="28">
        <v>0</v>
      </c>
      <c r="L37" s="48">
        <v>0</v>
      </c>
      <c r="M37" s="48">
        <v>0</v>
      </c>
      <c r="N37" s="48">
        <v>0</v>
      </c>
      <c r="O37" s="48">
        <v>0</v>
      </c>
      <c r="P37" s="28">
        <v>0</v>
      </c>
      <c r="Q37" s="28">
        <v>0</v>
      </c>
      <c r="R37" s="29">
        <v>0</v>
      </c>
      <c r="S37" s="29">
        <v>0</v>
      </c>
      <c r="T37" s="29">
        <v>0</v>
      </c>
      <c r="U37" s="29">
        <v>0</v>
      </c>
      <c r="V37" s="48" t="s">
        <v>81</v>
      </c>
      <c r="W37" s="48" t="s">
        <v>81</v>
      </c>
      <c r="X37" s="48" t="s">
        <v>81</v>
      </c>
      <c r="Y37" s="48" t="s">
        <v>81</v>
      </c>
      <c r="Z37" s="37" t="s">
        <v>70</v>
      </c>
    </row>
    <row r="38" spans="2:26" ht="15" customHeight="1">
      <c r="B38" s="26" t="s">
        <v>36</v>
      </c>
      <c r="C38" s="12"/>
      <c r="D38" s="13">
        <f>SUM(E38:G38)</f>
        <v>2</v>
      </c>
      <c r="E38" s="72" t="s">
        <v>137</v>
      </c>
      <c r="F38" s="72" t="s">
        <v>137</v>
      </c>
      <c r="G38" s="71">
        <v>2</v>
      </c>
      <c r="H38" s="13">
        <v>2</v>
      </c>
      <c r="I38" s="74" t="s">
        <v>156</v>
      </c>
      <c r="J38" s="74" t="s">
        <v>156</v>
      </c>
      <c r="K38" s="74" t="s">
        <v>156</v>
      </c>
      <c r="L38" s="74" t="s">
        <v>156</v>
      </c>
      <c r="M38" s="74" t="s">
        <v>156</v>
      </c>
      <c r="N38" s="74" t="s">
        <v>156</v>
      </c>
      <c r="O38" s="74" t="s">
        <v>156</v>
      </c>
      <c r="P38" s="28">
        <v>11</v>
      </c>
      <c r="Q38" s="28">
        <v>9</v>
      </c>
      <c r="R38" s="74" t="s">
        <v>156</v>
      </c>
      <c r="S38" s="74" t="s">
        <v>156</v>
      </c>
      <c r="T38" s="74" t="s">
        <v>156</v>
      </c>
      <c r="U38" s="17">
        <v>0</v>
      </c>
      <c r="V38" s="48" t="s">
        <v>81</v>
      </c>
      <c r="W38" s="48" t="s">
        <v>81</v>
      </c>
      <c r="X38" s="48" t="s">
        <v>81</v>
      </c>
      <c r="Y38" s="48" t="s">
        <v>81</v>
      </c>
      <c r="Z38" s="37" t="s">
        <v>71</v>
      </c>
    </row>
    <row r="39" spans="2:26" ht="15" customHeight="1">
      <c r="B39" s="26" t="s">
        <v>37</v>
      </c>
      <c r="C39" s="12"/>
      <c r="D39" s="13">
        <f>SUM(E39:G39)</f>
        <v>0</v>
      </c>
      <c r="E39" s="72" t="s">
        <v>137</v>
      </c>
      <c r="F39" s="72" t="s">
        <v>137</v>
      </c>
      <c r="G39" s="72" t="s">
        <v>137</v>
      </c>
      <c r="H39" s="13">
        <f>SUM(I39:O39)</f>
        <v>0</v>
      </c>
      <c r="I39" s="48">
        <v>0</v>
      </c>
      <c r="J39" s="2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28">
        <v>0</v>
      </c>
      <c r="Q39" s="28">
        <v>0</v>
      </c>
      <c r="R39" s="29">
        <v>0</v>
      </c>
      <c r="S39" s="47" t="s">
        <v>81</v>
      </c>
      <c r="T39" s="29">
        <v>0</v>
      </c>
      <c r="U39" s="47" t="s">
        <v>81</v>
      </c>
      <c r="V39" s="48" t="s">
        <v>81</v>
      </c>
      <c r="W39" s="48" t="s">
        <v>81</v>
      </c>
      <c r="X39" s="48" t="s">
        <v>81</v>
      </c>
      <c r="Y39" s="48" t="s">
        <v>81</v>
      </c>
      <c r="Z39" s="37" t="s">
        <v>72</v>
      </c>
    </row>
    <row r="40" spans="3:26" ht="15" customHeight="1">
      <c r="C40" s="12"/>
      <c r="D40" s="28"/>
      <c r="E40" s="28"/>
      <c r="F40" s="28"/>
      <c r="G40" s="28"/>
      <c r="H40" s="28"/>
      <c r="I40" s="48"/>
      <c r="J40" s="28"/>
      <c r="K40" s="28"/>
      <c r="L40" s="28"/>
      <c r="M40" s="28"/>
      <c r="N40" s="28"/>
      <c r="O40" s="28"/>
      <c r="P40" s="28" t="s">
        <v>135</v>
      </c>
      <c r="Q40" s="28" t="s">
        <v>135</v>
      </c>
      <c r="R40" s="29"/>
      <c r="S40" s="47"/>
      <c r="T40" s="29"/>
      <c r="U40" s="47"/>
      <c r="V40" s="28"/>
      <c r="W40" s="28"/>
      <c r="X40" s="28"/>
      <c r="Y40" s="28"/>
      <c r="Z40" s="37"/>
    </row>
    <row r="41" spans="2:26" ht="15" customHeight="1">
      <c r="B41" s="26" t="s">
        <v>38</v>
      </c>
      <c r="C41" s="12"/>
      <c r="D41" s="13">
        <f aca="true" t="shared" si="0" ref="D41:D46">SUM(E41:G41)</f>
        <v>0</v>
      </c>
      <c r="E41" s="72" t="s">
        <v>137</v>
      </c>
      <c r="F41" s="72" t="s">
        <v>137</v>
      </c>
      <c r="G41" s="72" t="s">
        <v>137</v>
      </c>
      <c r="H41" s="13">
        <f aca="true" t="shared" si="1" ref="H41:H46">SUM(I41:O41)</f>
        <v>0</v>
      </c>
      <c r="I41" s="48">
        <v>0</v>
      </c>
      <c r="J41" s="28">
        <v>0</v>
      </c>
      <c r="K41" s="28">
        <v>0</v>
      </c>
      <c r="L41" s="48">
        <v>0</v>
      </c>
      <c r="M41" s="48">
        <v>0</v>
      </c>
      <c r="N41" s="48">
        <v>0</v>
      </c>
      <c r="O41" s="48">
        <v>0</v>
      </c>
      <c r="P41" s="28">
        <v>0</v>
      </c>
      <c r="Q41" s="28">
        <v>0</v>
      </c>
      <c r="R41" s="29">
        <v>0</v>
      </c>
      <c r="S41" s="47" t="s">
        <v>81</v>
      </c>
      <c r="T41" s="29">
        <v>0</v>
      </c>
      <c r="U41" s="47" t="s">
        <v>81</v>
      </c>
      <c r="V41" s="48" t="s">
        <v>81</v>
      </c>
      <c r="W41" s="48" t="s">
        <v>81</v>
      </c>
      <c r="X41" s="48" t="s">
        <v>81</v>
      </c>
      <c r="Y41" s="48" t="s">
        <v>81</v>
      </c>
      <c r="Z41" s="37" t="s">
        <v>73</v>
      </c>
    </row>
    <row r="42" spans="2:26" ht="15" customHeight="1">
      <c r="B42" s="26" t="s">
        <v>39</v>
      </c>
      <c r="C42" s="12"/>
      <c r="D42" s="13">
        <f t="shared" si="0"/>
        <v>9</v>
      </c>
      <c r="E42" s="71">
        <v>5</v>
      </c>
      <c r="F42" s="71">
        <v>3</v>
      </c>
      <c r="G42" s="71">
        <v>1</v>
      </c>
      <c r="H42" s="13">
        <f t="shared" si="1"/>
        <v>9</v>
      </c>
      <c r="I42" s="48">
        <v>0</v>
      </c>
      <c r="J42" s="28">
        <v>2</v>
      </c>
      <c r="K42" s="28">
        <v>0</v>
      </c>
      <c r="L42" s="28">
        <v>1</v>
      </c>
      <c r="M42" s="28">
        <v>3</v>
      </c>
      <c r="N42" s="28">
        <v>3</v>
      </c>
      <c r="O42" s="48">
        <v>0</v>
      </c>
      <c r="P42" s="28">
        <v>30</v>
      </c>
      <c r="Q42" s="28">
        <v>23</v>
      </c>
      <c r="R42" s="29">
        <v>63.82</v>
      </c>
      <c r="S42" s="29">
        <v>0.34</v>
      </c>
      <c r="T42" s="29">
        <v>63.48</v>
      </c>
      <c r="U42" s="47" t="s">
        <v>81</v>
      </c>
      <c r="V42" s="28">
        <v>32</v>
      </c>
      <c r="W42" s="48" t="s">
        <v>81</v>
      </c>
      <c r="X42" s="48" t="s">
        <v>81</v>
      </c>
      <c r="Y42" s="28">
        <v>0</v>
      </c>
      <c r="Z42" s="37" t="s">
        <v>74</v>
      </c>
    </row>
    <row r="43" spans="2:26" ht="15" customHeight="1">
      <c r="B43" s="26" t="s">
        <v>40</v>
      </c>
      <c r="C43" s="12"/>
      <c r="D43" s="13">
        <f t="shared" si="0"/>
        <v>3</v>
      </c>
      <c r="E43" s="71">
        <v>2</v>
      </c>
      <c r="F43" s="71">
        <v>1</v>
      </c>
      <c r="G43" s="72" t="s">
        <v>137</v>
      </c>
      <c r="H43" s="13">
        <f t="shared" si="1"/>
        <v>3</v>
      </c>
      <c r="I43" s="48">
        <v>0</v>
      </c>
      <c r="J43" s="28">
        <v>0</v>
      </c>
      <c r="K43" s="28">
        <v>0</v>
      </c>
      <c r="L43" s="28">
        <v>0</v>
      </c>
      <c r="M43" s="28">
        <v>2</v>
      </c>
      <c r="N43" s="48">
        <v>0</v>
      </c>
      <c r="O43" s="28">
        <v>1</v>
      </c>
      <c r="P43" s="28">
        <v>16</v>
      </c>
      <c r="Q43" s="28">
        <v>10</v>
      </c>
      <c r="R43" s="29">
        <v>33</v>
      </c>
      <c r="S43" s="29">
        <v>0</v>
      </c>
      <c r="T43" s="29">
        <v>33</v>
      </c>
      <c r="U43" s="47" t="s">
        <v>81</v>
      </c>
      <c r="V43" s="28">
        <v>80</v>
      </c>
      <c r="W43" s="28">
        <v>36</v>
      </c>
      <c r="X43" s="48" t="s">
        <v>81</v>
      </c>
      <c r="Y43" s="48" t="s">
        <v>81</v>
      </c>
      <c r="Z43" s="37" t="s">
        <v>75</v>
      </c>
    </row>
    <row r="44" spans="2:26" ht="15" customHeight="1">
      <c r="B44" s="26" t="s">
        <v>41</v>
      </c>
      <c r="C44" s="12"/>
      <c r="D44" s="13">
        <f t="shared" si="0"/>
        <v>6</v>
      </c>
      <c r="E44" s="71">
        <v>5</v>
      </c>
      <c r="F44" s="71">
        <v>1</v>
      </c>
      <c r="G44" s="72" t="s">
        <v>137</v>
      </c>
      <c r="H44" s="13">
        <f t="shared" si="1"/>
        <v>6</v>
      </c>
      <c r="I44" s="48">
        <v>0</v>
      </c>
      <c r="J44" s="48">
        <v>0</v>
      </c>
      <c r="K44" s="48">
        <v>0</v>
      </c>
      <c r="L44" s="48">
        <v>1</v>
      </c>
      <c r="M44" s="48">
        <v>1</v>
      </c>
      <c r="N44" s="28">
        <v>1</v>
      </c>
      <c r="O44" s="28">
        <v>3</v>
      </c>
      <c r="P44" s="28">
        <v>22</v>
      </c>
      <c r="Q44" s="28">
        <v>16</v>
      </c>
      <c r="R44" s="29">
        <v>89.7</v>
      </c>
      <c r="S44" s="47" t="s">
        <v>81</v>
      </c>
      <c r="T44" s="29">
        <v>89.7</v>
      </c>
      <c r="U44" s="47" t="s">
        <v>81</v>
      </c>
      <c r="V44" s="28">
        <v>189</v>
      </c>
      <c r="W44" s="28">
        <v>76</v>
      </c>
      <c r="X44" s="48" t="s">
        <v>81</v>
      </c>
      <c r="Y44" s="28">
        <v>3</v>
      </c>
      <c r="Z44" s="37" t="s">
        <v>76</v>
      </c>
    </row>
    <row r="45" spans="2:26" ht="15" customHeight="1">
      <c r="B45" s="26" t="s">
        <v>42</v>
      </c>
      <c r="C45" s="12"/>
      <c r="D45" s="13">
        <f t="shared" si="0"/>
        <v>14</v>
      </c>
      <c r="E45" s="71">
        <v>5</v>
      </c>
      <c r="F45" s="72" t="s">
        <v>137</v>
      </c>
      <c r="G45" s="71">
        <v>9</v>
      </c>
      <c r="H45" s="13">
        <f t="shared" si="1"/>
        <v>14</v>
      </c>
      <c r="I45" s="48">
        <v>0</v>
      </c>
      <c r="J45" s="28">
        <v>6</v>
      </c>
      <c r="K45" s="28">
        <v>4</v>
      </c>
      <c r="L45" s="28">
        <v>1</v>
      </c>
      <c r="M45" s="28">
        <v>0</v>
      </c>
      <c r="N45" s="28">
        <v>2</v>
      </c>
      <c r="O45" s="48">
        <v>1</v>
      </c>
      <c r="P45" s="28">
        <v>40</v>
      </c>
      <c r="Q45" s="28">
        <v>33</v>
      </c>
      <c r="R45" s="29">
        <v>65.28</v>
      </c>
      <c r="S45" s="29">
        <v>6.27</v>
      </c>
      <c r="T45" s="29">
        <v>59.01</v>
      </c>
      <c r="U45" s="29">
        <v>0</v>
      </c>
      <c r="V45" s="28">
        <v>34</v>
      </c>
      <c r="W45" s="28">
        <v>22</v>
      </c>
      <c r="X45" s="48" t="s">
        <v>81</v>
      </c>
      <c r="Y45" s="48" t="s">
        <v>81</v>
      </c>
      <c r="Z45" s="37" t="s">
        <v>77</v>
      </c>
    </row>
    <row r="46" spans="2:26" ht="15" customHeight="1">
      <c r="B46" s="26" t="s">
        <v>43</v>
      </c>
      <c r="C46" s="12"/>
      <c r="D46" s="13">
        <f t="shared" si="0"/>
        <v>17</v>
      </c>
      <c r="E46" s="71">
        <v>8</v>
      </c>
      <c r="F46" s="71">
        <v>7</v>
      </c>
      <c r="G46" s="71">
        <v>2</v>
      </c>
      <c r="H46" s="13">
        <f t="shared" si="1"/>
        <v>17</v>
      </c>
      <c r="I46" s="48">
        <v>0</v>
      </c>
      <c r="J46" s="28">
        <v>3</v>
      </c>
      <c r="K46" s="28">
        <v>0</v>
      </c>
      <c r="L46" s="28">
        <v>1</v>
      </c>
      <c r="M46" s="28">
        <v>5</v>
      </c>
      <c r="N46" s="28">
        <v>6</v>
      </c>
      <c r="O46" s="28">
        <v>2</v>
      </c>
      <c r="P46" s="28">
        <v>68</v>
      </c>
      <c r="Q46" s="28">
        <v>48</v>
      </c>
      <c r="R46" s="29">
        <v>177.3</v>
      </c>
      <c r="S46" s="29">
        <v>0.25</v>
      </c>
      <c r="T46" s="29">
        <v>177.05</v>
      </c>
      <c r="U46" s="47" t="s">
        <v>81</v>
      </c>
      <c r="V46" s="28">
        <v>103</v>
      </c>
      <c r="W46" s="28">
        <v>8</v>
      </c>
      <c r="X46" s="48" t="s">
        <v>81</v>
      </c>
      <c r="Y46" s="48" t="s">
        <v>81</v>
      </c>
      <c r="Z46" s="37" t="s">
        <v>78</v>
      </c>
    </row>
    <row r="47" spans="1:26" ht="12" thickBot="1">
      <c r="A47" s="18"/>
      <c r="B47" s="33"/>
      <c r="C47" s="1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34"/>
    </row>
    <row r="48" spans="1:2" ht="18" customHeight="1">
      <c r="A48" s="6" t="s">
        <v>134</v>
      </c>
      <c r="B48" s="6"/>
    </row>
  </sheetData>
  <mergeCells count="14">
    <mergeCell ref="D6:D7"/>
    <mergeCell ref="D5:G5"/>
    <mergeCell ref="V4:Y5"/>
    <mergeCell ref="V6:V7"/>
    <mergeCell ref="W6:W7"/>
    <mergeCell ref="X6:X7"/>
    <mergeCell ref="Y6:Y7"/>
    <mergeCell ref="E6:E7"/>
    <mergeCell ref="J6:M6"/>
    <mergeCell ref="R6:R7"/>
    <mergeCell ref="R4:U5"/>
    <mergeCell ref="S6:S7"/>
    <mergeCell ref="T6:T7"/>
    <mergeCell ref="U6:U7"/>
  </mergeCells>
  <dataValidations count="2">
    <dataValidation allowBlank="1" showInputMessage="1" showErrorMessage="1" imeMode="on" sqref="Z9:Z46 B49:B65536 A9 A11 B8:C46 A34 C48:C65536"/>
    <dataValidation allowBlank="1" showInputMessage="1" showErrorMessage="1" imeMode="off" sqref="Z8 AA8:IV35 D41:D46 D36:D39 H41:H46 H36:H39 I36:O36 R36:U36 R38:U38 I38:O38 D8:Y35"/>
  </dataValidations>
  <printOptions/>
  <pageMargins left="0.7086614173228347" right="0.6692913385826772" top="0.984251968503937" bottom="0.7874015748031497" header="0.5118110236220472" footer="0.5118110236220472"/>
  <pageSetup firstPageNumber="1" useFirstPageNumber="1" horizontalDpi="204" verticalDpi="204" orientation="portrait" paperSize="9" r:id="rId1"/>
  <headerFooter alignWithMargins="0">
    <oddFooter xml:space="preserve">&amp;C　&amp;"Century,標準"&amp;P+31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workbookViewId="0" topLeftCell="A1">
      <selection activeCell="R45" sqref="R45"/>
    </sheetView>
  </sheetViews>
  <sheetFormatPr defaultColWidth="9.00390625" defaultRowHeight="13.5"/>
  <cols>
    <col min="1" max="1" width="1.75390625" style="38" customWidth="1"/>
    <col min="2" max="2" width="6.75390625" style="38" customWidth="1"/>
    <col min="3" max="3" width="1.25" style="38" customWidth="1"/>
    <col min="4" max="8" width="6.375" style="38" customWidth="1"/>
    <col min="9" max="15" width="6.625" style="38" customWidth="1"/>
    <col min="16" max="17" width="7.125" style="38" customWidth="1"/>
    <col min="18" max="20" width="9.00390625" style="38" customWidth="1"/>
    <col min="21" max="21" width="8.875" style="38" customWidth="1"/>
    <col min="22" max="25" width="6.125" style="38" customWidth="1"/>
    <col min="26" max="26" width="5.625" style="38" customWidth="1"/>
    <col min="27" max="16384" width="9.00390625" style="38" customWidth="1"/>
  </cols>
  <sheetData>
    <row r="1" spans="1:3" ht="13.5">
      <c r="A1" s="1" t="s">
        <v>148</v>
      </c>
      <c r="C1" s="42"/>
    </row>
    <row r="2" spans="1:3" ht="15" customHeight="1" thickBot="1">
      <c r="A2" s="42"/>
      <c r="C2" s="42"/>
    </row>
    <row r="3" spans="1:26" s="2" customFormat="1" ht="18" customHeight="1">
      <c r="A3" s="4"/>
      <c r="B3" s="23"/>
      <c r="C3" s="3"/>
      <c r="D3" s="5"/>
      <c r="E3" s="58"/>
      <c r="F3" s="58"/>
      <c r="G3" s="58"/>
      <c r="H3" s="58"/>
      <c r="I3" s="59" t="s">
        <v>119</v>
      </c>
      <c r="J3" s="64"/>
      <c r="K3" s="64"/>
      <c r="L3" s="64"/>
      <c r="M3" s="64"/>
      <c r="N3" s="64"/>
      <c r="O3" s="60"/>
      <c r="P3" s="65"/>
      <c r="Q3" s="65"/>
      <c r="R3" s="92" t="s">
        <v>15</v>
      </c>
      <c r="S3" s="93"/>
      <c r="T3" s="93"/>
      <c r="U3" s="96"/>
      <c r="V3" s="92" t="s">
        <v>132</v>
      </c>
      <c r="W3" s="93"/>
      <c r="X3" s="93"/>
      <c r="Y3" s="93"/>
      <c r="Z3" s="30"/>
    </row>
    <row r="4" spans="1:26" s="2" customFormat="1" ht="18" customHeight="1">
      <c r="A4" s="6"/>
      <c r="B4" s="24"/>
      <c r="C4" s="7"/>
      <c r="D4" s="89" t="s">
        <v>52</v>
      </c>
      <c r="E4" s="90"/>
      <c r="F4" s="90"/>
      <c r="G4" s="91"/>
      <c r="H4" s="62"/>
      <c r="I4" s="62" t="s">
        <v>117</v>
      </c>
      <c r="J4" s="63"/>
      <c r="K4" s="63"/>
      <c r="L4" s="63"/>
      <c r="M4" s="63"/>
      <c r="N4" s="63"/>
      <c r="O4" s="61"/>
      <c r="P4" s="66" t="s">
        <v>48</v>
      </c>
      <c r="Q4" s="66" t="s">
        <v>5</v>
      </c>
      <c r="R4" s="94"/>
      <c r="S4" s="95"/>
      <c r="T4" s="95"/>
      <c r="U4" s="97"/>
      <c r="V4" s="94"/>
      <c r="W4" s="95"/>
      <c r="X4" s="95"/>
      <c r="Y4" s="95"/>
      <c r="Z4" s="31"/>
    </row>
    <row r="5" spans="1:26" s="2" customFormat="1" ht="18" customHeight="1">
      <c r="A5" s="6"/>
      <c r="B5" s="24" t="s">
        <v>0</v>
      </c>
      <c r="C5" s="7"/>
      <c r="D5" s="80" t="s">
        <v>1</v>
      </c>
      <c r="E5" s="80" t="s">
        <v>49</v>
      </c>
      <c r="F5" s="16" t="s">
        <v>2</v>
      </c>
      <c r="G5" s="16" t="s">
        <v>3</v>
      </c>
      <c r="H5" s="56"/>
      <c r="I5" s="63"/>
      <c r="J5" s="87" t="s">
        <v>118</v>
      </c>
      <c r="K5" s="88"/>
      <c r="L5" s="88"/>
      <c r="M5" s="88"/>
      <c r="N5" s="57"/>
      <c r="O5" s="15"/>
      <c r="P5" s="67" t="s">
        <v>51</v>
      </c>
      <c r="Q5" s="67" t="s">
        <v>6</v>
      </c>
      <c r="R5" s="83" t="s">
        <v>7</v>
      </c>
      <c r="S5" s="83" t="s">
        <v>8</v>
      </c>
      <c r="T5" s="83" t="s">
        <v>9</v>
      </c>
      <c r="U5" s="83" t="s">
        <v>10</v>
      </c>
      <c r="V5" s="83" t="s">
        <v>11</v>
      </c>
      <c r="W5" s="83" t="s">
        <v>12</v>
      </c>
      <c r="X5" s="83" t="s">
        <v>13</v>
      </c>
      <c r="Y5" s="101" t="s">
        <v>14</v>
      </c>
      <c r="Z5" s="31" t="s">
        <v>0</v>
      </c>
    </row>
    <row r="6" spans="1:26" s="2" customFormat="1" ht="18" customHeight="1">
      <c r="A6" s="21"/>
      <c r="B6" s="25"/>
      <c r="C6" s="19"/>
      <c r="D6" s="81"/>
      <c r="E6" s="81"/>
      <c r="F6" s="9" t="s">
        <v>50</v>
      </c>
      <c r="G6" s="10" t="s">
        <v>50</v>
      </c>
      <c r="H6" s="8" t="s">
        <v>115</v>
      </c>
      <c r="I6" s="73" t="s">
        <v>152</v>
      </c>
      <c r="J6" s="51" t="s">
        <v>116</v>
      </c>
      <c r="K6" s="51" t="s">
        <v>44</v>
      </c>
      <c r="L6" s="51" t="s">
        <v>45</v>
      </c>
      <c r="M6" s="51" t="s">
        <v>46</v>
      </c>
      <c r="N6" s="51" t="s">
        <v>47</v>
      </c>
      <c r="O6" s="51" t="s">
        <v>82</v>
      </c>
      <c r="P6" s="46"/>
      <c r="Q6" s="46"/>
      <c r="R6" s="81"/>
      <c r="S6" s="81"/>
      <c r="T6" s="81"/>
      <c r="U6" s="81"/>
      <c r="V6" s="81"/>
      <c r="W6" s="81"/>
      <c r="X6" s="81"/>
      <c r="Y6" s="76"/>
      <c r="Z6" s="35"/>
    </row>
    <row r="7" spans="1:26" ht="14.25" customHeight="1">
      <c r="A7" s="52"/>
      <c r="B7" s="53"/>
      <c r="C7" s="54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68"/>
    </row>
    <row r="8" spans="1:27" ht="13.5" customHeight="1">
      <c r="A8" s="11" t="s">
        <v>83</v>
      </c>
      <c r="C8" s="12"/>
      <c r="D8" s="13">
        <f>SUM(E8:G8)</f>
        <v>172</v>
      </c>
      <c r="E8" s="71">
        <v>90</v>
      </c>
      <c r="F8" s="71">
        <v>33</v>
      </c>
      <c r="G8" s="71">
        <v>49</v>
      </c>
      <c r="H8" s="13">
        <f>SUM(I8:O8)</f>
        <v>172</v>
      </c>
      <c r="I8" s="13">
        <v>3</v>
      </c>
      <c r="J8" s="13">
        <v>42</v>
      </c>
      <c r="K8" s="13">
        <v>34</v>
      </c>
      <c r="L8" s="13">
        <v>32</v>
      </c>
      <c r="M8" s="13">
        <v>40</v>
      </c>
      <c r="N8" s="13">
        <v>19</v>
      </c>
      <c r="O8" s="13">
        <v>2</v>
      </c>
      <c r="P8" s="13">
        <v>694</v>
      </c>
      <c r="Q8" s="13">
        <v>489</v>
      </c>
      <c r="R8" s="55">
        <v>775.42</v>
      </c>
      <c r="S8" s="55">
        <v>65.49</v>
      </c>
      <c r="T8" s="55">
        <v>707.25</v>
      </c>
      <c r="U8" s="74" t="s">
        <v>156</v>
      </c>
      <c r="V8" s="13">
        <v>26</v>
      </c>
      <c r="W8" s="13">
        <v>26</v>
      </c>
      <c r="X8" s="13">
        <v>0</v>
      </c>
      <c r="Y8" s="13">
        <v>12</v>
      </c>
      <c r="Z8" s="69" t="s">
        <v>120</v>
      </c>
      <c r="AA8" s="39"/>
    </row>
    <row r="9" spans="1:27" ht="13.5" customHeight="1">
      <c r="A9" s="11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55"/>
      <c r="S9" s="55"/>
      <c r="T9" s="55"/>
      <c r="U9" s="55"/>
      <c r="V9" s="13"/>
      <c r="W9" s="13"/>
      <c r="X9" s="13"/>
      <c r="Y9" s="13"/>
      <c r="Z9" s="69"/>
      <c r="AA9" s="39"/>
    </row>
    <row r="10" spans="1:27" ht="14.25" customHeight="1">
      <c r="A10" s="11"/>
      <c r="B10" s="11" t="s">
        <v>84</v>
      </c>
      <c r="C10" s="12"/>
      <c r="D10" s="13">
        <f>SUM(E10:G10)</f>
        <v>9</v>
      </c>
      <c r="E10" s="71">
        <v>2</v>
      </c>
      <c r="F10" s="71">
        <v>5</v>
      </c>
      <c r="G10" s="71">
        <v>2</v>
      </c>
      <c r="H10" s="13">
        <f>SUM(I10:O10)</f>
        <v>9</v>
      </c>
      <c r="I10" s="13">
        <v>0</v>
      </c>
      <c r="J10" s="13">
        <v>2</v>
      </c>
      <c r="K10" s="13">
        <v>2</v>
      </c>
      <c r="L10" s="13">
        <v>3</v>
      </c>
      <c r="M10" s="13">
        <v>1</v>
      </c>
      <c r="N10" s="13">
        <v>1</v>
      </c>
      <c r="O10" s="13">
        <v>0</v>
      </c>
      <c r="P10" s="13">
        <v>38</v>
      </c>
      <c r="Q10" s="13">
        <v>25</v>
      </c>
      <c r="R10" s="55">
        <v>36.18</v>
      </c>
      <c r="S10" s="55">
        <v>0</v>
      </c>
      <c r="T10" s="55">
        <v>36.15</v>
      </c>
      <c r="U10" s="55">
        <v>0.03</v>
      </c>
      <c r="V10" s="13">
        <v>26</v>
      </c>
      <c r="W10" s="13">
        <v>5</v>
      </c>
      <c r="X10" s="13">
        <v>0</v>
      </c>
      <c r="Y10" s="13">
        <v>0</v>
      </c>
      <c r="Z10" s="69" t="s">
        <v>84</v>
      </c>
      <c r="AA10" s="39"/>
    </row>
    <row r="11" spans="1:27" ht="14.25" customHeight="1">
      <c r="A11" s="11"/>
      <c r="B11" s="11" t="s">
        <v>85</v>
      </c>
      <c r="C11" s="12"/>
      <c r="D11" s="13">
        <f>SUM(E11:G11)</f>
        <v>6</v>
      </c>
      <c r="E11" s="71">
        <v>3</v>
      </c>
      <c r="F11" s="71">
        <v>2</v>
      </c>
      <c r="G11" s="71">
        <v>1</v>
      </c>
      <c r="H11" s="13">
        <f>SUM(I11:O11)</f>
        <v>6</v>
      </c>
      <c r="I11" s="13">
        <v>1</v>
      </c>
      <c r="J11" s="13">
        <v>1</v>
      </c>
      <c r="K11" s="13">
        <v>0</v>
      </c>
      <c r="L11" s="13">
        <v>1</v>
      </c>
      <c r="M11" s="13">
        <v>3</v>
      </c>
      <c r="N11" s="13">
        <v>0</v>
      </c>
      <c r="O11" s="13">
        <v>0</v>
      </c>
      <c r="P11" s="13">
        <v>23</v>
      </c>
      <c r="Q11" s="13">
        <v>18</v>
      </c>
      <c r="R11" s="55">
        <v>22.05</v>
      </c>
      <c r="S11" s="55">
        <v>0</v>
      </c>
      <c r="T11" s="55">
        <v>21.7</v>
      </c>
      <c r="U11" s="55">
        <v>0.35</v>
      </c>
      <c r="V11" s="13">
        <v>0</v>
      </c>
      <c r="W11" s="13">
        <v>0</v>
      </c>
      <c r="X11" s="13">
        <v>0</v>
      </c>
      <c r="Y11" s="13">
        <v>0</v>
      </c>
      <c r="Z11" s="69" t="s">
        <v>85</v>
      </c>
      <c r="AA11" s="39"/>
    </row>
    <row r="12" spans="1:27" ht="14.25" customHeight="1">
      <c r="A12" s="11"/>
      <c r="B12" s="11" t="s">
        <v>86</v>
      </c>
      <c r="C12" s="12"/>
      <c r="D12" s="13">
        <f>SUM(E12:G12)</f>
        <v>12</v>
      </c>
      <c r="E12" s="71">
        <v>7</v>
      </c>
      <c r="F12" s="71">
        <v>2</v>
      </c>
      <c r="G12" s="71">
        <v>3</v>
      </c>
      <c r="H12" s="13">
        <f>SUM(I12:O12)</f>
        <v>12</v>
      </c>
      <c r="I12" s="13">
        <v>0</v>
      </c>
      <c r="J12" s="13">
        <v>3</v>
      </c>
      <c r="K12" s="13">
        <v>1</v>
      </c>
      <c r="L12" s="13">
        <v>3</v>
      </c>
      <c r="M12" s="13">
        <v>4</v>
      </c>
      <c r="N12" s="13">
        <v>1</v>
      </c>
      <c r="O12" s="13">
        <v>0</v>
      </c>
      <c r="P12" s="13">
        <v>49</v>
      </c>
      <c r="Q12" s="13">
        <v>33</v>
      </c>
      <c r="R12" s="55">
        <v>59.52</v>
      </c>
      <c r="S12" s="74" t="s">
        <v>156</v>
      </c>
      <c r="T12" s="55">
        <v>51.2</v>
      </c>
      <c r="U12" s="74" t="s">
        <v>156</v>
      </c>
      <c r="V12" s="13">
        <v>0</v>
      </c>
      <c r="W12" s="13">
        <v>12</v>
      </c>
      <c r="X12" s="13">
        <v>0</v>
      </c>
      <c r="Y12" s="13">
        <v>0</v>
      </c>
      <c r="Z12" s="69" t="s">
        <v>86</v>
      </c>
      <c r="AA12" s="39"/>
    </row>
    <row r="13" spans="1:27" ht="14.25" customHeight="1">
      <c r="A13" s="11"/>
      <c r="B13" s="11" t="s">
        <v>87</v>
      </c>
      <c r="C13" s="12"/>
      <c r="D13" s="13">
        <f>SUM(E13:G13)</f>
        <v>7</v>
      </c>
      <c r="E13" s="71">
        <v>3</v>
      </c>
      <c r="F13" s="71">
        <v>2</v>
      </c>
      <c r="G13" s="71">
        <v>2</v>
      </c>
      <c r="H13" s="13">
        <f>SUM(I13:O13)</f>
        <v>7</v>
      </c>
      <c r="I13" s="13">
        <v>0</v>
      </c>
      <c r="J13" s="13">
        <v>3</v>
      </c>
      <c r="K13" s="13">
        <v>0</v>
      </c>
      <c r="L13" s="13">
        <v>1</v>
      </c>
      <c r="M13" s="13">
        <v>2</v>
      </c>
      <c r="N13" s="13">
        <v>1</v>
      </c>
      <c r="O13" s="13">
        <v>0</v>
      </c>
      <c r="P13" s="13">
        <v>26</v>
      </c>
      <c r="Q13" s="13">
        <v>18</v>
      </c>
      <c r="R13" s="55">
        <v>29.95</v>
      </c>
      <c r="S13" s="55">
        <v>0.1</v>
      </c>
      <c r="T13" s="55">
        <v>29.85</v>
      </c>
      <c r="U13" s="55">
        <v>0</v>
      </c>
      <c r="V13" s="13">
        <v>0</v>
      </c>
      <c r="W13" s="13">
        <v>0</v>
      </c>
      <c r="X13" s="13">
        <v>0</v>
      </c>
      <c r="Y13" s="13">
        <v>0</v>
      </c>
      <c r="Z13" s="69" t="s">
        <v>87</v>
      </c>
      <c r="AA13" s="39"/>
    </row>
    <row r="14" spans="1:27" ht="14.25" customHeight="1">
      <c r="A14" s="11"/>
      <c r="B14" s="11" t="s">
        <v>88</v>
      </c>
      <c r="C14" s="12"/>
      <c r="D14" s="13">
        <f>SUM(E14:G14)</f>
        <v>8</v>
      </c>
      <c r="E14" s="71">
        <v>4</v>
      </c>
      <c r="F14" s="13">
        <v>0</v>
      </c>
      <c r="G14" s="71">
        <v>4</v>
      </c>
      <c r="H14" s="13">
        <f>SUM(I14:O14)</f>
        <v>8</v>
      </c>
      <c r="I14" s="13">
        <v>0</v>
      </c>
      <c r="J14" s="13">
        <v>4</v>
      </c>
      <c r="K14" s="13">
        <v>3</v>
      </c>
      <c r="L14" s="13">
        <v>0</v>
      </c>
      <c r="M14" s="13">
        <v>1</v>
      </c>
      <c r="N14" s="13">
        <v>0</v>
      </c>
      <c r="O14" s="13">
        <v>0</v>
      </c>
      <c r="P14" s="13">
        <v>34</v>
      </c>
      <c r="Q14" s="13">
        <v>25</v>
      </c>
      <c r="R14" s="55">
        <v>14.8</v>
      </c>
      <c r="S14" s="55">
        <v>2.22</v>
      </c>
      <c r="T14" s="55">
        <v>12.58</v>
      </c>
      <c r="U14" s="55">
        <v>0</v>
      </c>
      <c r="V14" s="13">
        <v>0</v>
      </c>
      <c r="W14" s="13">
        <v>0</v>
      </c>
      <c r="X14" s="13">
        <v>0</v>
      </c>
      <c r="Y14" s="13">
        <v>0</v>
      </c>
      <c r="Z14" s="69" t="s">
        <v>88</v>
      </c>
      <c r="AA14" s="39"/>
    </row>
    <row r="15" spans="1:27" ht="14.25" customHeight="1">
      <c r="A15" s="11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55"/>
      <c r="S15" s="55"/>
      <c r="T15" s="55"/>
      <c r="U15" s="55"/>
      <c r="V15" s="13"/>
      <c r="W15" s="13"/>
      <c r="X15" s="13"/>
      <c r="Y15" s="13"/>
      <c r="Z15" s="69"/>
      <c r="AA15" s="39"/>
    </row>
    <row r="16" spans="1:27" ht="14.25" customHeight="1">
      <c r="A16" s="11"/>
      <c r="B16" s="11" t="s">
        <v>89</v>
      </c>
      <c r="C16" s="12"/>
      <c r="D16" s="13">
        <f>SUM(E16:G16)</f>
        <v>10</v>
      </c>
      <c r="E16" s="71">
        <v>3</v>
      </c>
      <c r="F16" s="71">
        <v>3</v>
      </c>
      <c r="G16" s="71">
        <v>4</v>
      </c>
      <c r="H16" s="13">
        <f>SUM(I16:O16)</f>
        <v>10</v>
      </c>
      <c r="I16" s="13">
        <v>0</v>
      </c>
      <c r="J16" s="13">
        <v>3</v>
      </c>
      <c r="K16" s="13">
        <v>2</v>
      </c>
      <c r="L16" s="13">
        <v>1</v>
      </c>
      <c r="M16" s="13">
        <v>1</v>
      </c>
      <c r="N16" s="13">
        <v>3</v>
      </c>
      <c r="O16" s="13">
        <v>0</v>
      </c>
      <c r="P16" s="13">
        <v>43</v>
      </c>
      <c r="Q16" s="13">
        <v>36</v>
      </c>
      <c r="R16" s="55">
        <v>55.52</v>
      </c>
      <c r="S16" s="55">
        <v>3.79</v>
      </c>
      <c r="T16" s="55">
        <v>51.73</v>
      </c>
      <c r="U16" s="55">
        <v>0</v>
      </c>
      <c r="V16" s="13">
        <v>0</v>
      </c>
      <c r="W16" s="13">
        <v>0</v>
      </c>
      <c r="X16" s="13">
        <v>0</v>
      </c>
      <c r="Y16" s="13">
        <v>0</v>
      </c>
      <c r="Z16" s="69" t="s">
        <v>89</v>
      </c>
      <c r="AA16" s="39"/>
    </row>
    <row r="17" spans="1:27" ht="14.25" customHeight="1">
      <c r="A17" s="11"/>
      <c r="B17" s="11" t="s">
        <v>90</v>
      </c>
      <c r="C17" s="12"/>
      <c r="D17" s="13">
        <f>SUM(E17:G17)</f>
        <v>9</v>
      </c>
      <c r="E17" s="71">
        <v>6</v>
      </c>
      <c r="F17" s="71">
        <v>1</v>
      </c>
      <c r="G17" s="71">
        <v>2</v>
      </c>
      <c r="H17" s="13">
        <f>SUM(I17:O17)</f>
        <v>9</v>
      </c>
      <c r="I17" s="13">
        <v>1</v>
      </c>
      <c r="J17" s="13">
        <v>0</v>
      </c>
      <c r="K17" s="13">
        <v>0</v>
      </c>
      <c r="L17" s="13">
        <v>3</v>
      </c>
      <c r="M17" s="13">
        <v>1</v>
      </c>
      <c r="N17" s="13">
        <v>3</v>
      </c>
      <c r="O17" s="13">
        <v>1</v>
      </c>
      <c r="P17" s="13">
        <v>42</v>
      </c>
      <c r="Q17" s="13">
        <v>27</v>
      </c>
      <c r="R17" s="55">
        <v>71.69</v>
      </c>
      <c r="S17" s="55">
        <v>4.79</v>
      </c>
      <c r="T17" s="55">
        <v>66.9</v>
      </c>
      <c r="U17" s="55">
        <v>0</v>
      </c>
      <c r="V17" s="13">
        <v>0</v>
      </c>
      <c r="W17" s="13">
        <v>0</v>
      </c>
      <c r="X17" s="13">
        <v>0</v>
      </c>
      <c r="Y17" s="13">
        <v>0</v>
      </c>
      <c r="Z17" s="69" t="s">
        <v>90</v>
      </c>
      <c r="AA17" s="39"/>
    </row>
    <row r="18" spans="1:27" ht="14.25" customHeight="1">
      <c r="A18" s="98" t="s">
        <v>138</v>
      </c>
      <c r="B18" s="99"/>
      <c r="C18" s="100"/>
      <c r="D18" s="13">
        <f>SUM(E18:G18)</f>
        <v>5</v>
      </c>
      <c r="E18" s="71">
        <v>4</v>
      </c>
      <c r="F18" s="13">
        <v>0</v>
      </c>
      <c r="G18" s="71">
        <v>1</v>
      </c>
      <c r="H18" s="13">
        <f>SUM(I18:O18)</f>
        <v>5</v>
      </c>
      <c r="I18" s="13">
        <v>0</v>
      </c>
      <c r="J18" s="13">
        <v>1</v>
      </c>
      <c r="K18" s="13">
        <v>3</v>
      </c>
      <c r="L18" s="13">
        <v>0</v>
      </c>
      <c r="M18" s="13">
        <v>1</v>
      </c>
      <c r="N18" s="13">
        <v>0</v>
      </c>
      <c r="O18" s="13">
        <v>0</v>
      </c>
      <c r="P18" s="13">
        <v>11</v>
      </c>
      <c r="Q18" s="13">
        <v>10</v>
      </c>
      <c r="R18" s="55">
        <v>14.05</v>
      </c>
      <c r="S18" s="55">
        <v>0</v>
      </c>
      <c r="T18" s="55">
        <v>13.95</v>
      </c>
      <c r="U18" s="55">
        <v>0.1</v>
      </c>
      <c r="V18" s="13">
        <v>0</v>
      </c>
      <c r="W18" s="13">
        <v>0</v>
      </c>
      <c r="X18" s="13">
        <v>0</v>
      </c>
      <c r="Y18" s="13">
        <v>0</v>
      </c>
      <c r="Z18" s="70" t="s">
        <v>121</v>
      </c>
      <c r="AA18" s="39"/>
    </row>
    <row r="19" spans="1:27" ht="14.25" customHeight="1">
      <c r="A19" s="11"/>
      <c r="B19" s="11" t="s">
        <v>91</v>
      </c>
      <c r="C19" s="12"/>
      <c r="D19" s="13">
        <f>SUM(E19:G19)</f>
        <v>3</v>
      </c>
      <c r="E19" s="71">
        <v>2</v>
      </c>
      <c r="F19" s="71">
        <v>1</v>
      </c>
      <c r="G19" s="13">
        <v>0</v>
      </c>
      <c r="H19" s="13">
        <f>SUM(I19:O19)</f>
        <v>3</v>
      </c>
      <c r="I19" s="13">
        <v>0</v>
      </c>
      <c r="J19" s="13">
        <v>0</v>
      </c>
      <c r="K19" s="13">
        <v>0</v>
      </c>
      <c r="L19" s="13">
        <v>1</v>
      </c>
      <c r="M19" s="13">
        <v>2</v>
      </c>
      <c r="N19" s="13">
        <v>0</v>
      </c>
      <c r="O19" s="13">
        <v>0</v>
      </c>
      <c r="P19" s="13">
        <v>7</v>
      </c>
      <c r="Q19" s="13">
        <v>5</v>
      </c>
      <c r="R19" s="55">
        <v>15.7</v>
      </c>
      <c r="S19" s="55">
        <v>0.4</v>
      </c>
      <c r="T19" s="55">
        <v>15.3</v>
      </c>
      <c r="U19" s="55">
        <v>0</v>
      </c>
      <c r="V19" s="13">
        <v>0</v>
      </c>
      <c r="W19" s="13">
        <v>9</v>
      </c>
      <c r="X19" s="13">
        <v>0</v>
      </c>
      <c r="Y19" s="13">
        <v>0</v>
      </c>
      <c r="Z19" s="69" t="s">
        <v>122</v>
      </c>
      <c r="AA19" s="39"/>
    </row>
    <row r="20" spans="1:27" ht="14.25" customHeight="1">
      <c r="A20" s="11"/>
      <c r="B20" s="11" t="s">
        <v>92</v>
      </c>
      <c r="C20" s="12"/>
      <c r="D20" s="13">
        <f>SUM(E20:G20)</f>
        <v>3</v>
      </c>
      <c r="E20" s="71">
        <v>3</v>
      </c>
      <c r="F20" s="13">
        <v>0</v>
      </c>
      <c r="G20" s="13">
        <v>0</v>
      </c>
      <c r="H20" s="13">
        <f>SUM(I20:O20)</f>
        <v>3</v>
      </c>
      <c r="I20" s="13">
        <v>0</v>
      </c>
      <c r="J20" s="13">
        <v>1</v>
      </c>
      <c r="K20" s="13">
        <v>0</v>
      </c>
      <c r="L20" s="13">
        <v>1</v>
      </c>
      <c r="M20" s="13">
        <v>1</v>
      </c>
      <c r="N20" s="13">
        <v>0</v>
      </c>
      <c r="O20" s="13">
        <v>0</v>
      </c>
      <c r="P20" s="13">
        <v>9</v>
      </c>
      <c r="Q20" s="13">
        <v>8</v>
      </c>
      <c r="R20" s="55">
        <v>8.8</v>
      </c>
      <c r="S20" s="55">
        <v>0</v>
      </c>
      <c r="T20" s="55">
        <v>8.8</v>
      </c>
      <c r="U20" s="55">
        <v>0</v>
      </c>
      <c r="V20" s="13">
        <v>0</v>
      </c>
      <c r="W20" s="13">
        <v>0</v>
      </c>
      <c r="X20" s="13">
        <v>0</v>
      </c>
      <c r="Y20" s="13">
        <v>0</v>
      </c>
      <c r="Z20" s="69" t="s">
        <v>123</v>
      </c>
      <c r="AA20" s="39"/>
    </row>
    <row r="21" spans="1:27" ht="14.25" customHeight="1">
      <c r="A21" s="11"/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55"/>
      <c r="S21" s="55"/>
      <c r="T21" s="55"/>
      <c r="U21" s="55"/>
      <c r="V21" s="13"/>
      <c r="W21" s="13"/>
      <c r="X21" s="13"/>
      <c r="Y21" s="13"/>
      <c r="Z21" s="69"/>
      <c r="AA21" s="39"/>
    </row>
    <row r="22" spans="1:27" ht="14.25" customHeight="1">
      <c r="A22" s="11"/>
      <c r="B22" s="11" t="s">
        <v>93</v>
      </c>
      <c r="C22" s="12"/>
      <c r="D22" s="13">
        <f>SUM(E22:G22)</f>
        <v>12</v>
      </c>
      <c r="E22" s="71">
        <v>6</v>
      </c>
      <c r="F22" s="71">
        <v>2</v>
      </c>
      <c r="G22" s="71">
        <v>4</v>
      </c>
      <c r="H22" s="13">
        <f>SUM(I22:O22)</f>
        <v>12</v>
      </c>
      <c r="I22" s="13">
        <v>0</v>
      </c>
      <c r="J22" s="13">
        <v>2</v>
      </c>
      <c r="K22" s="13">
        <v>1</v>
      </c>
      <c r="L22" s="13">
        <v>2</v>
      </c>
      <c r="M22" s="13">
        <v>5</v>
      </c>
      <c r="N22" s="13">
        <v>2</v>
      </c>
      <c r="O22" s="13">
        <v>0</v>
      </c>
      <c r="P22" s="13">
        <v>62</v>
      </c>
      <c r="Q22" s="13">
        <v>42</v>
      </c>
      <c r="R22" s="55">
        <v>80.9</v>
      </c>
      <c r="S22" s="55">
        <v>0.5</v>
      </c>
      <c r="T22" s="55">
        <v>80.4</v>
      </c>
      <c r="U22" s="55">
        <v>0</v>
      </c>
      <c r="V22" s="13">
        <v>0</v>
      </c>
      <c r="W22" s="13">
        <v>0</v>
      </c>
      <c r="X22" s="13">
        <v>0</v>
      </c>
      <c r="Y22" s="13">
        <v>0</v>
      </c>
      <c r="Z22" s="69" t="s">
        <v>93</v>
      </c>
      <c r="AA22" s="39"/>
    </row>
    <row r="23" spans="1:27" ht="14.25" customHeight="1">
      <c r="A23" s="11"/>
      <c r="B23" s="11" t="s">
        <v>94</v>
      </c>
      <c r="C23" s="12"/>
      <c r="D23" s="13">
        <f>SUM(E23:G23)</f>
        <v>9</v>
      </c>
      <c r="E23" s="71">
        <v>6</v>
      </c>
      <c r="F23" s="71">
        <v>3</v>
      </c>
      <c r="G23" s="13">
        <v>0</v>
      </c>
      <c r="H23" s="13">
        <f>SUM(I23:O23)</f>
        <v>9</v>
      </c>
      <c r="I23" s="13">
        <v>0</v>
      </c>
      <c r="J23" s="13">
        <v>0</v>
      </c>
      <c r="K23" s="13">
        <v>1</v>
      </c>
      <c r="L23" s="13">
        <v>2</v>
      </c>
      <c r="M23" s="13">
        <v>3</v>
      </c>
      <c r="N23" s="13">
        <v>3</v>
      </c>
      <c r="O23" s="13">
        <v>0</v>
      </c>
      <c r="P23" s="13">
        <v>44</v>
      </c>
      <c r="Q23" s="13">
        <v>32</v>
      </c>
      <c r="R23" s="55">
        <v>72.25</v>
      </c>
      <c r="S23" s="55">
        <v>1</v>
      </c>
      <c r="T23" s="55">
        <v>71.25</v>
      </c>
      <c r="U23" s="55">
        <v>0</v>
      </c>
      <c r="V23" s="13">
        <v>0</v>
      </c>
      <c r="W23" s="13">
        <v>0</v>
      </c>
      <c r="X23" s="13">
        <v>0</v>
      </c>
      <c r="Y23" s="13">
        <v>0</v>
      </c>
      <c r="Z23" s="69" t="s">
        <v>94</v>
      </c>
      <c r="AA23" s="39"/>
    </row>
    <row r="24" spans="1:27" ht="14.25" customHeight="1">
      <c r="A24" s="11"/>
      <c r="B24" s="11" t="s">
        <v>95</v>
      </c>
      <c r="C24" s="12"/>
      <c r="D24" s="13">
        <f>SUM(E24:G24)</f>
        <v>5</v>
      </c>
      <c r="E24" s="71">
        <v>4</v>
      </c>
      <c r="F24" s="71">
        <v>1</v>
      </c>
      <c r="G24" s="13">
        <v>0</v>
      </c>
      <c r="H24" s="13">
        <f>SUM(I24:O24)</f>
        <v>5</v>
      </c>
      <c r="I24" s="13">
        <v>0</v>
      </c>
      <c r="J24" s="13">
        <v>0</v>
      </c>
      <c r="K24" s="13">
        <v>0</v>
      </c>
      <c r="L24" s="13">
        <v>2</v>
      </c>
      <c r="M24" s="13">
        <v>1</v>
      </c>
      <c r="N24" s="13">
        <v>1</v>
      </c>
      <c r="O24" s="13">
        <v>1</v>
      </c>
      <c r="P24" s="13">
        <v>24</v>
      </c>
      <c r="Q24" s="13">
        <v>17</v>
      </c>
      <c r="R24" s="55">
        <v>52.3</v>
      </c>
      <c r="S24" s="55">
        <v>2</v>
      </c>
      <c r="T24" s="55">
        <v>50.3</v>
      </c>
      <c r="U24" s="55">
        <v>0</v>
      </c>
      <c r="V24" s="13">
        <v>0</v>
      </c>
      <c r="W24" s="13">
        <v>0</v>
      </c>
      <c r="X24" s="13">
        <v>0</v>
      </c>
      <c r="Y24" s="13">
        <v>0</v>
      </c>
      <c r="Z24" s="69" t="s">
        <v>95</v>
      </c>
      <c r="AA24" s="39"/>
    </row>
    <row r="25" spans="1:27" ht="14.25" customHeight="1">
      <c r="A25" s="11"/>
      <c r="B25" s="11" t="s">
        <v>96</v>
      </c>
      <c r="C25" s="12"/>
      <c r="D25" s="13">
        <f>SUM(E25:G25)</f>
        <v>1</v>
      </c>
      <c r="E25" s="71">
        <v>1</v>
      </c>
      <c r="F25" s="13">
        <v>0</v>
      </c>
      <c r="G25" s="13">
        <v>0</v>
      </c>
      <c r="H25" s="13">
        <v>1</v>
      </c>
      <c r="I25" s="74" t="s">
        <v>156</v>
      </c>
      <c r="J25" s="74" t="s">
        <v>156</v>
      </c>
      <c r="K25" s="74" t="s">
        <v>156</v>
      </c>
      <c r="L25" s="74" t="s">
        <v>156</v>
      </c>
      <c r="M25" s="74" t="s">
        <v>156</v>
      </c>
      <c r="N25" s="74" t="s">
        <v>156</v>
      </c>
      <c r="O25" s="74" t="s">
        <v>156</v>
      </c>
      <c r="P25" s="13">
        <v>2</v>
      </c>
      <c r="Q25" s="13">
        <v>2</v>
      </c>
      <c r="R25" s="74" t="s">
        <v>156</v>
      </c>
      <c r="S25" s="74" t="s">
        <v>156</v>
      </c>
      <c r="T25" s="74" t="s">
        <v>156</v>
      </c>
      <c r="U25" s="55">
        <v>0</v>
      </c>
      <c r="V25" s="13">
        <v>0</v>
      </c>
      <c r="W25" s="13">
        <v>0</v>
      </c>
      <c r="X25" s="13">
        <v>0</v>
      </c>
      <c r="Y25" s="13">
        <v>0</v>
      </c>
      <c r="Z25" s="69" t="s">
        <v>96</v>
      </c>
      <c r="AA25" s="39"/>
    </row>
    <row r="26" spans="1:27" ht="14.25" customHeight="1">
      <c r="A26" s="11"/>
      <c r="B26" s="11" t="s">
        <v>97</v>
      </c>
      <c r="C26" s="12"/>
      <c r="D26" s="13">
        <f>SUM(E26:G26)</f>
        <v>11</v>
      </c>
      <c r="E26" s="71">
        <v>3</v>
      </c>
      <c r="F26" s="71">
        <v>2</v>
      </c>
      <c r="G26" s="71">
        <v>6</v>
      </c>
      <c r="H26" s="13">
        <f>SUM(I26:O26)</f>
        <v>11</v>
      </c>
      <c r="I26" s="13">
        <v>0</v>
      </c>
      <c r="J26" s="13">
        <v>4</v>
      </c>
      <c r="K26" s="13">
        <v>3</v>
      </c>
      <c r="L26" s="13">
        <v>0</v>
      </c>
      <c r="M26" s="13">
        <v>3</v>
      </c>
      <c r="N26" s="13">
        <v>1</v>
      </c>
      <c r="O26" s="13">
        <v>0</v>
      </c>
      <c r="P26" s="13">
        <v>47</v>
      </c>
      <c r="Q26" s="13">
        <v>33</v>
      </c>
      <c r="R26" s="55">
        <v>43.24</v>
      </c>
      <c r="S26" s="55">
        <v>0.7</v>
      </c>
      <c r="T26" s="55">
        <v>42.54</v>
      </c>
      <c r="U26" s="55">
        <v>0</v>
      </c>
      <c r="V26" s="13">
        <v>0</v>
      </c>
      <c r="W26" s="13">
        <v>0</v>
      </c>
      <c r="X26" s="13">
        <v>0</v>
      </c>
      <c r="Y26" s="13">
        <v>0</v>
      </c>
      <c r="Z26" s="69" t="s">
        <v>97</v>
      </c>
      <c r="AA26" s="39"/>
    </row>
    <row r="27" spans="1:27" ht="14.25" customHeight="1">
      <c r="A27" s="11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5"/>
      <c r="S27" s="55"/>
      <c r="T27" s="55"/>
      <c r="U27" s="55"/>
      <c r="V27" s="13"/>
      <c r="W27" s="13"/>
      <c r="X27" s="13"/>
      <c r="Y27" s="13"/>
      <c r="Z27" s="69"/>
      <c r="AA27" s="39"/>
    </row>
    <row r="28" spans="1:27" ht="14.25" customHeight="1">
      <c r="A28" s="11"/>
      <c r="B28" s="11" t="s">
        <v>98</v>
      </c>
      <c r="C28" s="12"/>
      <c r="D28" s="13">
        <f>SUM(E28:G28)</f>
        <v>3</v>
      </c>
      <c r="E28" s="71">
        <v>1</v>
      </c>
      <c r="F28" s="71">
        <v>1</v>
      </c>
      <c r="G28" s="71">
        <v>1</v>
      </c>
      <c r="H28" s="13">
        <f>SUM(I28:O28)</f>
        <v>3</v>
      </c>
      <c r="I28" s="13">
        <v>0</v>
      </c>
      <c r="J28" s="13">
        <v>2</v>
      </c>
      <c r="K28" s="13">
        <v>0</v>
      </c>
      <c r="L28" s="13">
        <v>0</v>
      </c>
      <c r="M28" s="13">
        <v>1</v>
      </c>
      <c r="N28" s="13">
        <v>0</v>
      </c>
      <c r="O28" s="13">
        <v>0</v>
      </c>
      <c r="P28" s="13">
        <v>12</v>
      </c>
      <c r="Q28" s="13">
        <v>7</v>
      </c>
      <c r="R28" s="55">
        <v>7.5</v>
      </c>
      <c r="S28" s="55">
        <v>0</v>
      </c>
      <c r="T28" s="55">
        <v>7.5</v>
      </c>
      <c r="U28" s="55">
        <v>0</v>
      </c>
      <c r="V28" s="13">
        <v>0</v>
      </c>
      <c r="W28" s="13">
        <v>0</v>
      </c>
      <c r="X28" s="13">
        <v>0</v>
      </c>
      <c r="Y28" s="13">
        <v>0</v>
      </c>
      <c r="Z28" s="69" t="s">
        <v>98</v>
      </c>
      <c r="AA28" s="39"/>
    </row>
    <row r="29" spans="1:27" ht="14.25" customHeight="1">
      <c r="A29" s="11"/>
      <c r="B29" s="11" t="s">
        <v>99</v>
      </c>
      <c r="C29" s="12"/>
      <c r="D29" s="13">
        <f>SUM(E29:G29)</f>
        <v>1</v>
      </c>
      <c r="E29" s="13">
        <v>0</v>
      </c>
      <c r="F29" s="13">
        <v>0</v>
      </c>
      <c r="G29" s="71">
        <v>1</v>
      </c>
      <c r="H29" s="13">
        <v>1</v>
      </c>
      <c r="I29" s="74" t="s">
        <v>156</v>
      </c>
      <c r="J29" s="74" t="s">
        <v>156</v>
      </c>
      <c r="K29" s="74" t="s">
        <v>156</v>
      </c>
      <c r="L29" s="74" t="s">
        <v>156</v>
      </c>
      <c r="M29" s="74" t="s">
        <v>156</v>
      </c>
      <c r="N29" s="74" t="s">
        <v>156</v>
      </c>
      <c r="O29" s="74" t="s">
        <v>156</v>
      </c>
      <c r="P29" s="13">
        <v>4</v>
      </c>
      <c r="Q29" s="13">
        <v>4</v>
      </c>
      <c r="R29" s="74" t="s">
        <v>156</v>
      </c>
      <c r="S29" s="74" t="s">
        <v>156</v>
      </c>
      <c r="T29" s="74" t="s">
        <v>156</v>
      </c>
      <c r="U29" s="55">
        <v>0</v>
      </c>
      <c r="V29" s="13">
        <v>0</v>
      </c>
      <c r="W29" s="13">
        <v>0</v>
      </c>
      <c r="X29" s="13">
        <v>0</v>
      </c>
      <c r="Y29" s="13">
        <v>0</v>
      </c>
      <c r="Z29" s="69" t="s">
        <v>99</v>
      </c>
      <c r="AA29" s="39"/>
    </row>
    <row r="30" spans="1:27" ht="14.25" customHeight="1">
      <c r="A30" s="11"/>
      <c r="B30" s="11" t="s">
        <v>139</v>
      </c>
      <c r="C30" s="12"/>
      <c r="D30" s="13">
        <f>SUM(E30:G30)</f>
        <v>1</v>
      </c>
      <c r="E30" s="13">
        <v>0</v>
      </c>
      <c r="F30" s="13">
        <v>1</v>
      </c>
      <c r="G30" s="13">
        <v>0</v>
      </c>
      <c r="H30" s="13">
        <v>1</v>
      </c>
      <c r="I30" s="74" t="s">
        <v>156</v>
      </c>
      <c r="J30" s="74" t="s">
        <v>156</v>
      </c>
      <c r="K30" s="74" t="s">
        <v>156</v>
      </c>
      <c r="L30" s="74" t="s">
        <v>156</v>
      </c>
      <c r="M30" s="74" t="s">
        <v>156</v>
      </c>
      <c r="N30" s="74" t="s">
        <v>156</v>
      </c>
      <c r="O30" s="74" t="s">
        <v>156</v>
      </c>
      <c r="P30" s="13">
        <v>6</v>
      </c>
      <c r="Q30" s="13">
        <v>4</v>
      </c>
      <c r="R30" s="74" t="s">
        <v>156</v>
      </c>
      <c r="S30" s="74" t="s">
        <v>156</v>
      </c>
      <c r="T30" s="74" t="s">
        <v>156</v>
      </c>
      <c r="U30" s="55">
        <v>0</v>
      </c>
      <c r="V30" s="13">
        <v>0</v>
      </c>
      <c r="W30" s="13">
        <v>0</v>
      </c>
      <c r="X30" s="13">
        <v>0</v>
      </c>
      <c r="Y30" s="13">
        <v>0</v>
      </c>
      <c r="Z30" s="69" t="s">
        <v>100</v>
      </c>
      <c r="AA30" s="39"/>
    </row>
    <row r="31" spans="1:27" ht="14.25" customHeight="1">
      <c r="A31" s="11"/>
      <c r="B31" s="11" t="s">
        <v>101</v>
      </c>
      <c r="C31" s="12"/>
      <c r="D31" s="13">
        <f>SUM(E31:G31)</f>
        <v>3</v>
      </c>
      <c r="E31" s="71">
        <v>2</v>
      </c>
      <c r="F31" s="13">
        <v>0</v>
      </c>
      <c r="G31" s="71">
        <v>1</v>
      </c>
      <c r="H31" s="13">
        <f>SUM(I31:O31)</f>
        <v>3</v>
      </c>
      <c r="I31" s="13">
        <v>0</v>
      </c>
      <c r="J31" s="13">
        <v>2</v>
      </c>
      <c r="K31" s="13">
        <v>1</v>
      </c>
      <c r="L31" s="13">
        <v>0</v>
      </c>
      <c r="M31" s="13">
        <v>0</v>
      </c>
      <c r="N31" s="13">
        <v>0</v>
      </c>
      <c r="O31" s="13">
        <v>0</v>
      </c>
      <c r="P31" s="13">
        <v>8</v>
      </c>
      <c r="Q31" s="13">
        <v>7</v>
      </c>
      <c r="R31" s="55">
        <v>1.89</v>
      </c>
      <c r="S31" s="55">
        <v>0</v>
      </c>
      <c r="T31" s="55">
        <v>1.89</v>
      </c>
      <c r="U31" s="55">
        <v>0</v>
      </c>
      <c r="V31" s="13">
        <v>0</v>
      </c>
      <c r="W31" s="13">
        <v>0</v>
      </c>
      <c r="X31" s="13">
        <v>0</v>
      </c>
      <c r="Y31" s="13">
        <v>0</v>
      </c>
      <c r="Z31" s="69" t="s">
        <v>101</v>
      </c>
      <c r="AA31" s="39"/>
    </row>
    <row r="32" spans="1:27" ht="14.25" customHeight="1">
      <c r="A32" s="11"/>
      <c r="B32" s="11" t="s">
        <v>102</v>
      </c>
      <c r="C32" s="12"/>
      <c r="D32" s="13">
        <f>SUM(E32:G32)</f>
        <v>1</v>
      </c>
      <c r="E32" s="13">
        <v>0</v>
      </c>
      <c r="F32" s="13">
        <v>0</v>
      </c>
      <c r="G32" s="71">
        <v>1</v>
      </c>
      <c r="H32" s="13">
        <v>1</v>
      </c>
      <c r="I32" s="74" t="s">
        <v>156</v>
      </c>
      <c r="J32" s="74" t="s">
        <v>156</v>
      </c>
      <c r="K32" s="74" t="s">
        <v>156</v>
      </c>
      <c r="L32" s="74" t="s">
        <v>156</v>
      </c>
      <c r="M32" s="74" t="s">
        <v>156</v>
      </c>
      <c r="N32" s="74" t="s">
        <v>156</v>
      </c>
      <c r="O32" s="74" t="s">
        <v>156</v>
      </c>
      <c r="P32" s="13">
        <v>3</v>
      </c>
      <c r="Q32" s="13">
        <v>2</v>
      </c>
      <c r="R32" s="74" t="s">
        <v>156</v>
      </c>
      <c r="S32" s="74" t="s">
        <v>156</v>
      </c>
      <c r="T32" s="74" t="s">
        <v>156</v>
      </c>
      <c r="U32" s="55">
        <v>0</v>
      </c>
      <c r="V32" s="13">
        <v>0</v>
      </c>
      <c r="W32" s="13">
        <v>0</v>
      </c>
      <c r="X32" s="13">
        <v>0</v>
      </c>
      <c r="Y32" s="13">
        <v>0</v>
      </c>
      <c r="Z32" s="69" t="s">
        <v>102</v>
      </c>
      <c r="AA32" s="39"/>
    </row>
    <row r="33" spans="1:27" ht="14.25" customHeight="1">
      <c r="A33" s="11"/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55"/>
      <c r="S33" s="55"/>
      <c r="T33" s="55"/>
      <c r="U33" s="55"/>
      <c r="V33" s="13"/>
      <c r="W33" s="13"/>
      <c r="X33" s="13"/>
      <c r="Y33" s="13"/>
      <c r="Z33" s="69"/>
      <c r="AA33" s="39"/>
    </row>
    <row r="34" spans="1:27" ht="14.25" customHeight="1">
      <c r="A34" s="11"/>
      <c r="B34" s="11" t="s">
        <v>103</v>
      </c>
      <c r="C34" s="12"/>
      <c r="D34" s="13">
        <f>SUM(E34:G34)</f>
        <v>2</v>
      </c>
      <c r="E34" s="71">
        <v>1</v>
      </c>
      <c r="F34" s="13">
        <v>0</v>
      </c>
      <c r="G34" s="71">
        <v>1</v>
      </c>
      <c r="H34" s="13">
        <v>2</v>
      </c>
      <c r="I34" s="74" t="s">
        <v>156</v>
      </c>
      <c r="J34" s="74" t="s">
        <v>156</v>
      </c>
      <c r="K34" s="74" t="s">
        <v>156</v>
      </c>
      <c r="L34" s="74" t="s">
        <v>156</v>
      </c>
      <c r="M34" s="74" t="s">
        <v>156</v>
      </c>
      <c r="N34" s="74" t="s">
        <v>156</v>
      </c>
      <c r="O34" s="74" t="s">
        <v>156</v>
      </c>
      <c r="P34" s="13">
        <v>5</v>
      </c>
      <c r="Q34" s="13">
        <v>4</v>
      </c>
      <c r="R34" s="74" t="s">
        <v>156</v>
      </c>
      <c r="S34" s="74" t="s">
        <v>156</v>
      </c>
      <c r="T34" s="74" t="s">
        <v>156</v>
      </c>
      <c r="U34" s="55">
        <v>0</v>
      </c>
      <c r="V34" s="13">
        <v>0</v>
      </c>
      <c r="W34" s="13">
        <v>0</v>
      </c>
      <c r="X34" s="13">
        <v>0</v>
      </c>
      <c r="Y34" s="13">
        <v>0</v>
      </c>
      <c r="Z34" s="69" t="s">
        <v>103</v>
      </c>
      <c r="AA34" s="39"/>
    </row>
    <row r="35" spans="1:27" ht="14.25" customHeight="1">
      <c r="A35" s="11"/>
      <c r="B35" s="11" t="s">
        <v>104</v>
      </c>
      <c r="C35" s="12"/>
      <c r="D35" s="13">
        <f>SUM(E35:G35)</f>
        <v>2</v>
      </c>
      <c r="E35" s="71">
        <v>1</v>
      </c>
      <c r="F35" s="13">
        <v>0</v>
      </c>
      <c r="G35" s="71">
        <v>1</v>
      </c>
      <c r="H35" s="13">
        <v>2</v>
      </c>
      <c r="I35" s="74" t="s">
        <v>156</v>
      </c>
      <c r="J35" s="74" t="s">
        <v>156</v>
      </c>
      <c r="K35" s="74" t="s">
        <v>156</v>
      </c>
      <c r="L35" s="74" t="s">
        <v>156</v>
      </c>
      <c r="M35" s="74" t="s">
        <v>156</v>
      </c>
      <c r="N35" s="74" t="s">
        <v>156</v>
      </c>
      <c r="O35" s="74" t="s">
        <v>156</v>
      </c>
      <c r="P35" s="13">
        <v>8</v>
      </c>
      <c r="Q35" s="13">
        <v>8</v>
      </c>
      <c r="R35" s="74" t="s">
        <v>156</v>
      </c>
      <c r="S35" s="74" t="s">
        <v>156</v>
      </c>
      <c r="T35" s="74" t="s">
        <v>156</v>
      </c>
      <c r="U35" s="55">
        <v>0</v>
      </c>
      <c r="V35" s="13">
        <v>0</v>
      </c>
      <c r="W35" s="13">
        <v>0</v>
      </c>
      <c r="X35" s="13">
        <v>0</v>
      </c>
      <c r="Y35" s="13">
        <v>0</v>
      </c>
      <c r="Z35" s="69" t="s">
        <v>104</v>
      </c>
      <c r="AA35" s="39"/>
    </row>
    <row r="36" spans="1:27" ht="14.25" customHeight="1">
      <c r="A36" s="11"/>
      <c r="B36" s="11" t="s">
        <v>105</v>
      </c>
      <c r="C36" s="12"/>
      <c r="D36" s="13">
        <v>0</v>
      </c>
      <c r="E36" s="13">
        <v>0</v>
      </c>
      <c r="F36" s="13">
        <v>0</v>
      </c>
      <c r="G36" s="13">
        <v>0</v>
      </c>
      <c r="H36" s="13">
        <f>SUM(I36:O36)</f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55">
        <v>0</v>
      </c>
      <c r="S36" s="55">
        <v>0</v>
      </c>
      <c r="T36" s="55">
        <v>0</v>
      </c>
      <c r="U36" s="55">
        <v>0</v>
      </c>
      <c r="V36" s="13">
        <v>0</v>
      </c>
      <c r="W36" s="13">
        <v>0</v>
      </c>
      <c r="X36" s="13">
        <v>0</v>
      </c>
      <c r="Y36" s="13">
        <v>0</v>
      </c>
      <c r="Z36" s="69" t="s">
        <v>127</v>
      </c>
      <c r="AA36" s="39"/>
    </row>
    <row r="37" spans="1:27" ht="14.25" customHeight="1">
      <c r="A37" s="11"/>
      <c r="B37" s="11" t="s">
        <v>106</v>
      </c>
      <c r="C37" s="12"/>
      <c r="D37" s="13">
        <f>SUM(E37:G37)</f>
        <v>1</v>
      </c>
      <c r="E37" s="13">
        <v>0</v>
      </c>
      <c r="F37" s="13">
        <v>0</v>
      </c>
      <c r="G37" s="71">
        <v>1</v>
      </c>
      <c r="H37" s="13">
        <v>1</v>
      </c>
      <c r="I37" s="74" t="s">
        <v>156</v>
      </c>
      <c r="J37" s="74" t="s">
        <v>156</v>
      </c>
      <c r="K37" s="74" t="s">
        <v>156</v>
      </c>
      <c r="L37" s="74" t="s">
        <v>156</v>
      </c>
      <c r="M37" s="74" t="s">
        <v>156</v>
      </c>
      <c r="N37" s="74" t="s">
        <v>156</v>
      </c>
      <c r="O37" s="74" t="s">
        <v>156</v>
      </c>
      <c r="P37" s="13">
        <v>4</v>
      </c>
      <c r="Q37" s="13">
        <v>3</v>
      </c>
      <c r="R37" s="74" t="s">
        <v>156</v>
      </c>
      <c r="S37" s="74" t="s">
        <v>156</v>
      </c>
      <c r="T37" s="74" t="s">
        <v>156</v>
      </c>
      <c r="U37" s="55">
        <v>0</v>
      </c>
      <c r="V37" s="13">
        <v>0</v>
      </c>
      <c r="W37" s="13">
        <v>0</v>
      </c>
      <c r="X37" s="13">
        <v>0</v>
      </c>
      <c r="Y37" s="13">
        <v>0</v>
      </c>
      <c r="Z37" s="69" t="s">
        <v>128</v>
      </c>
      <c r="AA37" s="39"/>
    </row>
    <row r="38" spans="1:27" ht="14.25" customHeight="1">
      <c r="A38" s="11"/>
      <c r="B38" s="11" t="s">
        <v>107</v>
      </c>
      <c r="C38" s="12"/>
      <c r="D38" s="13">
        <f>SUM(E38:G38)</f>
        <v>5</v>
      </c>
      <c r="E38" s="71">
        <v>3</v>
      </c>
      <c r="F38" s="71">
        <v>1</v>
      </c>
      <c r="G38" s="71">
        <v>1</v>
      </c>
      <c r="H38" s="13">
        <f>SUM(I38:O38)</f>
        <v>5</v>
      </c>
      <c r="I38" s="13">
        <v>0</v>
      </c>
      <c r="J38" s="13">
        <v>0</v>
      </c>
      <c r="K38" s="13">
        <v>1</v>
      </c>
      <c r="L38" s="13">
        <v>1</v>
      </c>
      <c r="M38" s="13">
        <v>3</v>
      </c>
      <c r="N38" s="13">
        <v>0</v>
      </c>
      <c r="O38" s="13">
        <v>0</v>
      </c>
      <c r="P38" s="13">
        <v>23</v>
      </c>
      <c r="Q38" s="13">
        <v>17</v>
      </c>
      <c r="R38" s="55">
        <v>24.4</v>
      </c>
      <c r="S38" s="55">
        <v>1.5</v>
      </c>
      <c r="T38" s="55">
        <v>22.9</v>
      </c>
      <c r="U38" s="55">
        <v>0</v>
      </c>
      <c r="V38" s="13">
        <v>0</v>
      </c>
      <c r="W38" s="13">
        <v>0</v>
      </c>
      <c r="X38" s="13">
        <v>0</v>
      </c>
      <c r="Y38" s="13">
        <v>0</v>
      </c>
      <c r="Z38" s="69" t="s">
        <v>129</v>
      </c>
      <c r="AA38" s="39"/>
    </row>
    <row r="39" spans="1:27" ht="14.25" customHeight="1">
      <c r="A39" s="11"/>
      <c r="B39" s="11" t="s">
        <v>142</v>
      </c>
      <c r="C39" s="12"/>
      <c r="D39" s="13"/>
      <c r="E39" s="71"/>
      <c r="F39" s="71"/>
      <c r="G39" s="7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55"/>
      <c r="S39" s="55"/>
      <c r="T39" s="55"/>
      <c r="U39" s="55"/>
      <c r="V39" s="13"/>
      <c r="W39" s="13"/>
      <c r="X39" s="13"/>
      <c r="Y39" s="13"/>
      <c r="Z39" s="69"/>
      <c r="AA39" s="39"/>
    </row>
    <row r="40" spans="1:26" ht="14.25" customHeight="1">
      <c r="A40" s="11"/>
      <c r="B40" s="11" t="s">
        <v>108</v>
      </c>
      <c r="C40" s="12"/>
      <c r="D40" s="13">
        <f>SUM(E40:G40)</f>
        <v>1</v>
      </c>
      <c r="E40" s="71">
        <v>1</v>
      </c>
      <c r="F40" s="13">
        <v>0</v>
      </c>
      <c r="G40" s="13">
        <v>0</v>
      </c>
      <c r="H40" s="13">
        <v>1</v>
      </c>
      <c r="I40" s="74" t="s">
        <v>156</v>
      </c>
      <c r="J40" s="74" t="s">
        <v>156</v>
      </c>
      <c r="K40" s="74" t="s">
        <v>156</v>
      </c>
      <c r="L40" s="74" t="s">
        <v>156</v>
      </c>
      <c r="M40" s="74" t="s">
        <v>156</v>
      </c>
      <c r="N40" s="74" t="s">
        <v>156</v>
      </c>
      <c r="O40" s="74" t="s">
        <v>156</v>
      </c>
      <c r="P40" s="13">
        <v>2</v>
      </c>
      <c r="Q40" s="13">
        <v>2</v>
      </c>
      <c r="R40" s="74" t="s">
        <v>156</v>
      </c>
      <c r="S40" s="74" t="s">
        <v>156</v>
      </c>
      <c r="T40" s="74" t="s">
        <v>156</v>
      </c>
      <c r="U40" s="55">
        <v>0</v>
      </c>
      <c r="V40" s="13">
        <v>0</v>
      </c>
      <c r="W40" s="13">
        <v>0</v>
      </c>
      <c r="X40" s="13">
        <v>0</v>
      </c>
      <c r="Y40" s="13">
        <v>0</v>
      </c>
      <c r="Z40" s="69" t="s">
        <v>130</v>
      </c>
    </row>
    <row r="41" spans="1:26" ht="14.25" customHeight="1">
      <c r="A41" s="11"/>
      <c r="B41" s="11" t="s">
        <v>109</v>
      </c>
      <c r="C41" s="12"/>
      <c r="D41" s="13">
        <f>SUM(E41:G41)</f>
        <v>3</v>
      </c>
      <c r="E41" s="13">
        <v>0</v>
      </c>
      <c r="F41" s="13">
        <v>0</v>
      </c>
      <c r="G41" s="71">
        <v>3</v>
      </c>
      <c r="H41" s="13">
        <f>SUM(I41:O41)</f>
        <v>3</v>
      </c>
      <c r="I41" s="13">
        <v>0</v>
      </c>
      <c r="J41" s="13">
        <v>2</v>
      </c>
      <c r="K41" s="13">
        <v>1</v>
      </c>
      <c r="L41" s="13">
        <v>0</v>
      </c>
      <c r="M41" s="13">
        <v>0</v>
      </c>
      <c r="N41" s="13">
        <v>0</v>
      </c>
      <c r="O41" s="13">
        <v>0</v>
      </c>
      <c r="P41" s="13">
        <v>10</v>
      </c>
      <c r="Q41" s="13">
        <v>9</v>
      </c>
      <c r="R41" s="55">
        <v>2.05</v>
      </c>
      <c r="S41" s="55">
        <v>0</v>
      </c>
      <c r="T41" s="55">
        <v>2.05</v>
      </c>
      <c r="U41" s="55">
        <v>0</v>
      </c>
      <c r="V41" s="13">
        <v>0</v>
      </c>
      <c r="W41" s="13">
        <v>0</v>
      </c>
      <c r="X41" s="13">
        <v>0</v>
      </c>
      <c r="Y41" s="13">
        <v>12</v>
      </c>
      <c r="Z41" s="69" t="s">
        <v>131</v>
      </c>
    </row>
    <row r="42" spans="1:26" ht="14.25" customHeight="1">
      <c r="A42" s="11"/>
      <c r="B42" s="11" t="s">
        <v>110</v>
      </c>
      <c r="C42" s="12"/>
      <c r="D42" s="13">
        <f>SUM(E42:G42)</f>
        <v>23</v>
      </c>
      <c r="E42" s="71">
        <v>13</v>
      </c>
      <c r="F42" s="71">
        <v>5</v>
      </c>
      <c r="G42" s="71">
        <v>5</v>
      </c>
      <c r="H42" s="13">
        <f>SUM(I42:O42)</f>
        <v>23</v>
      </c>
      <c r="I42" s="13">
        <v>0</v>
      </c>
      <c r="J42" s="13">
        <v>2</v>
      </c>
      <c r="K42" s="13">
        <v>8</v>
      </c>
      <c r="L42" s="13">
        <v>7</v>
      </c>
      <c r="M42" s="13">
        <v>4</v>
      </c>
      <c r="N42" s="13">
        <v>2</v>
      </c>
      <c r="O42" s="13">
        <v>0</v>
      </c>
      <c r="P42" s="13">
        <v>87</v>
      </c>
      <c r="Q42" s="13">
        <v>53</v>
      </c>
      <c r="R42" s="55">
        <v>93.16</v>
      </c>
      <c r="S42" s="55">
        <v>37.84</v>
      </c>
      <c r="T42" s="55">
        <v>55.32</v>
      </c>
      <c r="U42" s="55">
        <v>0</v>
      </c>
      <c r="V42" s="13">
        <v>0</v>
      </c>
      <c r="W42" s="13">
        <v>0</v>
      </c>
      <c r="X42" s="13">
        <v>0</v>
      </c>
      <c r="Y42" s="13">
        <v>0</v>
      </c>
      <c r="Z42" s="69" t="s">
        <v>124</v>
      </c>
    </row>
    <row r="43" spans="1:26" ht="14.25" customHeight="1">
      <c r="A43" s="11"/>
      <c r="B43" s="11" t="s">
        <v>111</v>
      </c>
      <c r="C43" s="12"/>
      <c r="D43" s="13">
        <f>SUM(E43:G43)</f>
        <v>12</v>
      </c>
      <c r="E43" s="71">
        <v>8</v>
      </c>
      <c r="F43" s="71">
        <v>1</v>
      </c>
      <c r="G43" s="71">
        <v>3</v>
      </c>
      <c r="H43" s="13">
        <f>SUM(I43:O43)</f>
        <v>12</v>
      </c>
      <c r="I43" s="13">
        <v>1</v>
      </c>
      <c r="J43" s="13">
        <v>5</v>
      </c>
      <c r="K43" s="13">
        <v>5</v>
      </c>
      <c r="L43" s="13">
        <v>0</v>
      </c>
      <c r="M43" s="13">
        <v>0</v>
      </c>
      <c r="N43" s="13">
        <v>1</v>
      </c>
      <c r="O43" s="13">
        <v>0</v>
      </c>
      <c r="P43" s="13">
        <v>33</v>
      </c>
      <c r="Q43" s="13">
        <v>25</v>
      </c>
      <c r="R43" s="55">
        <v>26.2</v>
      </c>
      <c r="S43" s="55">
        <v>1.2</v>
      </c>
      <c r="T43" s="55">
        <v>2.5</v>
      </c>
      <c r="U43" s="55">
        <v>0</v>
      </c>
      <c r="V43" s="13">
        <v>0</v>
      </c>
      <c r="W43" s="13">
        <v>0</v>
      </c>
      <c r="X43" s="13">
        <v>0</v>
      </c>
      <c r="Y43" s="13">
        <v>0</v>
      </c>
      <c r="Z43" s="69" t="s">
        <v>125</v>
      </c>
    </row>
    <row r="44" spans="1:26" ht="14.25" customHeight="1">
      <c r="A44" s="11"/>
      <c r="B44" s="11" t="s">
        <v>113</v>
      </c>
      <c r="C44" s="12"/>
      <c r="D44" s="13">
        <f>SUM(E44:G44)</f>
        <v>1</v>
      </c>
      <c r="E44" s="13">
        <v>0</v>
      </c>
      <c r="F44" s="13">
        <v>0</v>
      </c>
      <c r="G44" s="71">
        <v>1</v>
      </c>
      <c r="H44" s="13">
        <v>1</v>
      </c>
      <c r="I44" s="74" t="s">
        <v>156</v>
      </c>
      <c r="J44" s="74" t="s">
        <v>156</v>
      </c>
      <c r="K44" s="74" t="s">
        <v>156</v>
      </c>
      <c r="L44" s="74" t="s">
        <v>156</v>
      </c>
      <c r="M44" s="74" t="s">
        <v>156</v>
      </c>
      <c r="N44" s="74" t="s">
        <v>156</v>
      </c>
      <c r="O44" s="74" t="s">
        <v>156</v>
      </c>
      <c r="P44" s="13">
        <v>4</v>
      </c>
      <c r="Q44" s="13">
        <v>2</v>
      </c>
      <c r="R44" s="74" t="s">
        <v>156</v>
      </c>
      <c r="S44" s="74" t="s">
        <v>156</v>
      </c>
      <c r="T44" s="74" t="s">
        <v>156</v>
      </c>
      <c r="U44" s="55">
        <v>0</v>
      </c>
      <c r="V44" s="13">
        <v>0</v>
      </c>
      <c r="W44" s="13">
        <v>0</v>
      </c>
      <c r="X44" s="13">
        <v>0</v>
      </c>
      <c r="Y44" s="13">
        <v>0</v>
      </c>
      <c r="Z44" s="69" t="s">
        <v>126</v>
      </c>
    </row>
    <row r="45" spans="1:26" ht="14.25" customHeight="1">
      <c r="A45" s="11"/>
      <c r="B45" s="11"/>
      <c r="C45" s="12"/>
      <c r="D45" s="13"/>
      <c r="E45" s="72"/>
      <c r="F45" s="72"/>
      <c r="G45" s="7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55"/>
      <c r="S45" s="55"/>
      <c r="T45" s="55"/>
      <c r="U45" s="55"/>
      <c r="V45" s="13"/>
      <c r="W45" s="13"/>
      <c r="X45" s="13"/>
      <c r="Y45" s="13"/>
      <c r="Z45" s="69"/>
    </row>
    <row r="46" spans="1:26" ht="14.25" customHeight="1">
      <c r="A46" s="11"/>
      <c r="B46" s="11" t="s">
        <v>112</v>
      </c>
      <c r="C46" s="12"/>
      <c r="D46" s="13">
        <f aca="true" t="shared" si="0" ref="D46:D55">SUM(E46:G46)</f>
        <v>3</v>
      </c>
      <c r="E46" s="71">
        <v>3</v>
      </c>
      <c r="F46" s="13">
        <v>0</v>
      </c>
      <c r="G46" s="13">
        <v>0</v>
      </c>
      <c r="H46" s="13">
        <f>SUM(I46:O46)</f>
        <v>3</v>
      </c>
      <c r="I46" s="13">
        <v>0</v>
      </c>
      <c r="J46" s="13">
        <v>0</v>
      </c>
      <c r="K46" s="13">
        <v>0</v>
      </c>
      <c r="L46" s="13">
        <v>1</v>
      </c>
      <c r="M46" s="13">
        <v>2</v>
      </c>
      <c r="N46" s="13">
        <v>0</v>
      </c>
      <c r="O46" s="13">
        <v>0</v>
      </c>
      <c r="P46" s="13">
        <v>24</v>
      </c>
      <c r="Q46" s="13">
        <v>11</v>
      </c>
      <c r="R46" s="55">
        <v>17.1</v>
      </c>
      <c r="S46" s="55">
        <v>0</v>
      </c>
      <c r="T46" s="55">
        <v>17.1</v>
      </c>
      <c r="U46" s="55">
        <v>0</v>
      </c>
      <c r="V46" s="13">
        <v>0</v>
      </c>
      <c r="W46" s="13">
        <v>0</v>
      </c>
      <c r="X46" s="13">
        <v>0</v>
      </c>
      <c r="Y46" s="13">
        <v>0</v>
      </c>
      <c r="Z46" s="69" t="s">
        <v>112</v>
      </c>
    </row>
    <row r="47" spans="1:26" ht="14.25" customHeight="1">
      <c r="A47" s="11"/>
      <c r="B47" s="11" t="s">
        <v>140</v>
      </c>
      <c r="C47" s="12"/>
      <c r="D47" s="13">
        <f t="shared" si="0"/>
        <v>0</v>
      </c>
      <c r="E47" s="13">
        <v>0</v>
      </c>
      <c r="F47" s="13">
        <v>0</v>
      </c>
      <c r="G47" s="13">
        <v>0</v>
      </c>
      <c r="H47" s="13">
        <f>SUM(I47:O47)</f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55">
        <v>0</v>
      </c>
      <c r="S47" s="55">
        <v>0</v>
      </c>
      <c r="T47" s="55">
        <v>0</v>
      </c>
      <c r="U47" s="55">
        <v>0</v>
      </c>
      <c r="V47" s="13">
        <v>0</v>
      </c>
      <c r="W47" s="13">
        <v>0</v>
      </c>
      <c r="X47" s="13">
        <v>0</v>
      </c>
      <c r="Y47" s="13">
        <v>0</v>
      </c>
      <c r="Z47" s="69" t="s">
        <v>140</v>
      </c>
    </row>
    <row r="48" spans="1:26" ht="14.25" customHeight="1">
      <c r="A48" s="11"/>
      <c r="B48" s="11" t="s">
        <v>141</v>
      </c>
      <c r="C48" s="12"/>
      <c r="D48" s="13">
        <f t="shared" si="0"/>
        <v>0</v>
      </c>
      <c r="E48" s="13">
        <v>0</v>
      </c>
      <c r="F48" s="13">
        <v>0</v>
      </c>
      <c r="G48" s="13">
        <v>0</v>
      </c>
      <c r="H48" s="13">
        <f>SUM(I48:O48)</f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55">
        <v>0</v>
      </c>
      <c r="S48" s="55">
        <v>0</v>
      </c>
      <c r="T48" s="55">
        <v>0</v>
      </c>
      <c r="U48" s="55">
        <v>0</v>
      </c>
      <c r="V48" s="13">
        <v>0</v>
      </c>
      <c r="W48" s="13">
        <v>0</v>
      </c>
      <c r="X48" s="13">
        <v>0</v>
      </c>
      <c r="Y48" s="13">
        <v>0</v>
      </c>
      <c r="Z48" s="69" t="s">
        <v>141</v>
      </c>
    </row>
    <row r="49" spans="1:26" ht="14.25" customHeight="1">
      <c r="A49" s="11"/>
      <c r="B49" s="11"/>
      <c r="C49" s="12"/>
      <c r="D49" s="13" t="s">
        <v>136</v>
      </c>
      <c r="E49" s="13"/>
      <c r="F49" s="13"/>
      <c r="G49" s="13"/>
      <c r="H49" s="13" t="s">
        <v>136</v>
      </c>
      <c r="I49" s="13"/>
      <c r="J49" s="13"/>
      <c r="K49" s="13"/>
      <c r="L49" s="13"/>
      <c r="M49" s="13"/>
      <c r="N49" s="13"/>
      <c r="O49" s="13"/>
      <c r="P49" s="13"/>
      <c r="Q49" s="13"/>
      <c r="R49" s="55"/>
      <c r="S49" s="55"/>
      <c r="T49" s="55"/>
      <c r="U49" s="55"/>
      <c r="V49" s="13"/>
      <c r="W49" s="13"/>
      <c r="X49" s="13"/>
      <c r="Y49" s="13"/>
      <c r="Z49" s="69"/>
    </row>
    <row r="50" spans="1:27" ht="14.25" customHeight="1">
      <c r="A50" s="11" t="s">
        <v>143</v>
      </c>
      <c r="C50" s="12"/>
      <c r="D50" s="13">
        <f>SUM(E50:G50)</f>
        <v>1</v>
      </c>
      <c r="E50" s="13">
        <v>1</v>
      </c>
      <c r="F50" s="13">
        <v>0</v>
      </c>
      <c r="G50" s="13">
        <v>0</v>
      </c>
      <c r="H50" s="13">
        <v>1</v>
      </c>
      <c r="I50" s="74" t="s">
        <v>156</v>
      </c>
      <c r="J50" s="74" t="s">
        <v>156</v>
      </c>
      <c r="K50" s="74" t="s">
        <v>156</v>
      </c>
      <c r="L50" s="74" t="s">
        <v>156</v>
      </c>
      <c r="M50" s="74" t="s">
        <v>156</v>
      </c>
      <c r="N50" s="74" t="s">
        <v>156</v>
      </c>
      <c r="O50" s="74" t="s">
        <v>156</v>
      </c>
      <c r="P50" s="13">
        <v>2</v>
      </c>
      <c r="Q50" s="13">
        <v>2</v>
      </c>
      <c r="R50" s="74" t="s">
        <v>156</v>
      </c>
      <c r="S50" s="74" t="s">
        <v>156</v>
      </c>
      <c r="T50" s="74" t="s">
        <v>156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69" t="s">
        <v>143</v>
      </c>
      <c r="AA50" s="11" t="s">
        <v>80</v>
      </c>
    </row>
    <row r="51" spans="1:27" ht="14.25" customHeight="1">
      <c r="A51" s="11"/>
      <c r="B51" s="11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55"/>
      <c r="S51" s="55"/>
      <c r="T51" s="55"/>
      <c r="U51" s="55"/>
      <c r="V51" s="13"/>
      <c r="W51" s="13"/>
      <c r="X51" s="13"/>
      <c r="Y51" s="13"/>
      <c r="Z51" s="69"/>
      <c r="AA51" s="11"/>
    </row>
    <row r="52" spans="2:26" ht="14.25" customHeight="1">
      <c r="B52" s="11" t="s">
        <v>144</v>
      </c>
      <c r="C52" s="12"/>
      <c r="D52" s="13">
        <f t="shared" si="0"/>
        <v>0</v>
      </c>
      <c r="E52" s="13">
        <v>0</v>
      </c>
      <c r="F52" s="13">
        <v>0</v>
      </c>
      <c r="G52" s="13">
        <v>0</v>
      </c>
      <c r="H52" s="13">
        <f>SUM(I52:O52)</f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55">
        <v>0</v>
      </c>
      <c r="S52" s="55">
        <v>0</v>
      </c>
      <c r="T52" s="55">
        <v>0</v>
      </c>
      <c r="U52" s="55">
        <v>0</v>
      </c>
      <c r="V52" s="13">
        <v>0</v>
      </c>
      <c r="W52" s="13">
        <v>0</v>
      </c>
      <c r="X52" s="13">
        <v>0</v>
      </c>
      <c r="Y52" s="13">
        <v>0</v>
      </c>
      <c r="Z52" s="69" t="s">
        <v>144</v>
      </c>
    </row>
    <row r="53" spans="2:26" ht="14.25" customHeight="1">
      <c r="B53" s="11" t="s">
        <v>145</v>
      </c>
      <c r="C53" s="12"/>
      <c r="D53" s="13">
        <f t="shared" si="0"/>
        <v>0</v>
      </c>
      <c r="E53" s="13">
        <v>0</v>
      </c>
      <c r="F53" s="13">
        <v>0</v>
      </c>
      <c r="G53" s="13">
        <v>0</v>
      </c>
      <c r="H53" s="13">
        <f>SUM(I53:O53)</f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55">
        <v>0</v>
      </c>
      <c r="S53" s="55">
        <v>0</v>
      </c>
      <c r="T53" s="55">
        <v>0</v>
      </c>
      <c r="U53" s="55">
        <v>0</v>
      </c>
      <c r="V53" s="13">
        <v>0</v>
      </c>
      <c r="W53" s="13">
        <v>0</v>
      </c>
      <c r="X53" s="13">
        <v>0</v>
      </c>
      <c r="Y53" s="13">
        <v>0</v>
      </c>
      <c r="Z53" s="69" t="s">
        <v>145</v>
      </c>
    </row>
    <row r="54" spans="2:26" ht="14.25" customHeight="1">
      <c r="B54" s="11" t="s">
        <v>146</v>
      </c>
      <c r="C54" s="12"/>
      <c r="D54" s="13">
        <f t="shared" si="0"/>
        <v>1</v>
      </c>
      <c r="E54" s="13">
        <v>1</v>
      </c>
      <c r="F54" s="13">
        <v>0</v>
      </c>
      <c r="G54" s="13">
        <v>0</v>
      </c>
      <c r="H54" s="13">
        <v>1</v>
      </c>
      <c r="I54" s="74" t="s">
        <v>156</v>
      </c>
      <c r="J54" s="74" t="s">
        <v>156</v>
      </c>
      <c r="K54" s="74" t="s">
        <v>156</v>
      </c>
      <c r="L54" s="74" t="s">
        <v>156</v>
      </c>
      <c r="M54" s="74" t="s">
        <v>156</v>
      </c>
      <c r="N54" s="74" t="s">
        <v>156</v>
      </c>
      <c r="O54" s="74" t="s">
        <v>156</v>
      </c>
      <c r="P54" s="13">
        <v>2</v>
      </c>
      <c r="Q54" s="13">
        <v>2</v>
      </c>
      <c r="R54" s="74" t="s">
        <v>156</v>
      </c>
      <c r="S54" s="74" t="s">
        <v>156</v>
      </c>
      <c r="T54" s="74" t="s">
        <v>156</v>
      </c>
      <c r="U54" s="55">
        <v>0</v>
      </c>
      <c r="V54" s="13">
        <v>0</v>
      </c>
      <c r="W54" s="13">
        <v>0</v>
      </c>
      <c r="X54" s="13">
        <v>0</v>
      </c>
      <c r="Y54" s="13">
        <v>0</v>
      </c>
      <c r="Z54" s="69" t="s">
        <v>146</v>
      </c>
    </row>
    <row r="55" spans="2:26" ht="14.25" customHeight="1">
      <c r="B55" s="11" t="s">
        <v>147</v>
      </c>
      <c r="C55" s="12"/>
      <c r="D55" s="13">
        <f t="shared" si="0"/>
        <v>0</v>
      </c>
      <c r="E55" s="13">
        <v>0</v>
      </c>
      <c r="F55" s="13">
        <v>0</v>
      </c>
      <c r="G55" s="13">
        <v>0</v>
      </c>
      <c r="H55" s="13">
        <f>SUM(I55:O55)</f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55">
        <v>0</v>
      </c>
      <c r="S55" s="55">
        <v>0</v>
      </c>
      <c r="T55" s="55">
        <v>0</v>
      </c>
      <c r="U55" s="55">
        <v>0</v>
      </c>
      <c r="V55" s="13">
        <v>0</v>
      </c>
      <c r="W55" s="13">
        <v>0</v>
      </c>
      <c r="X55" s="13">
        <v>0</v>
      </c>
      <c r="Y55" s="13">
        <v>0</v>
      </c>
      <c r="Z55" s="69" t="s">
        <v>147</v>
      </c>
    </row>
    <row r="56" spans="1:26" ht="14.25" customHeight="1" thickBot="1">
      <c r="A56" s="40"/>
      <c r="B56" s="40"/>
      <c r="C56" s="41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5"/>
      <c r="S56" s="45"/>
      <c r="T56" s="45"/>
      <c r="U56" s="45"/>
      <c r="V56" s="44"/>
      <c r="W56" s="44"/>
      <c r="X56" s="44"/>
      <c r="Y56" s="44"/>
      <c r="Z56" s="43"/>
    </row>
    <row r="57" ht="10.5" customHeight="1">
      <c r="A57" s="6" t="s">
        <v>114</v>
      </c>
    </row>
  </sheetData>
  <mergeCells count="15">
    <mergeCell ref="A18:C18"/>
    <mergeCell ref="W5:W6"/>
    <mergeCell ref="X5:X6"/>
    <mergeCell ref="Y5:Y6"/>
    <mergeCell ref="E5:E6"/>
    <mergeCell ref="J5:M5"/>
    <mergeCell ref="R5:R6"/>
    <mergeCell ref="D4:G4"/>
    <mergeCell ref="D5:D6"/>
    <mergeCell ref="V3:Y4"/>
    <mergeCell ref="S5:S6"/>
    <mergeCell ref="T5:T6"/>
    <mergeCell ref="U5:U6"/>
    <mergeCell ref="V5:V6"/>
    <mergeCell ref="R3:U4"/>
  </mergeCells>
  <dataValidations count="2">
    <dataValidation allowBlank="1" showInputMessage="1" showErrorMessage="1" imeMode="on" sqref="B56:C65536 AA50:AA51 Z8:Z50 A8 C8:C17 B9:B17 B19:B49 A50 C19:C55 A18 Z52:Z55 B51:B55"/>
    <dataValidation allowBlank="1" showInputMessage="1" showErrorMessage="1" imeMode="off" sqref="AA8:IV39 R8:T40 U8:U43 H50 I40:I55 I8:Q39 U45:U47 R50:U50 R44:U44 V8:Y55 J40:O40 E33:E35 F8:F13 G8:G18 F19 G21:G22 F26:F28 E8:E28 F21:F24 G26:G29 E31 F30 G31:G35 F15:F17 D8:D35 G37:G39 H8:H44 E38:F39 F33 D52:D55 D46:D48 D37:D44 H46:H48 J44:O44 H52:H55 J50:O50 D50 R54:T54 J54:O54"/>
  </dataValidations>
  <printOptions/>
  <pageMargins left="0.7086614173228347" right="0.6692913385826772" top="0.5905511811023623" bottom="0.5905511811023623" header="0.5118110236220472" footer="0.5118110236220472"/>
  <pageSetup horizontalDpi="204" verticalDpi="204" orientation="portrait" paperSize="9" r:id="rId1"/>
  <headerFooter alignWithMargins="0">
    <oddFooter xml:space="preserve">&amp;C&amp;"Century,標準" &amp;P+33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牧田　隆夫</dc:creator>
  <cp:keywords/>
  <dc:description/>
  <cp:lastModifiedBy>toukei</cp:lastModifiedBy>
  <cp:lastPrinted>2007-03-13T01:39:42Z</cp:lastPrinted>
  <dcterms:created xsi:type="dcterms:W3CDTF">2001-03-19T00:35:28Z</dcterms:created>
  <dcterms:modified xsi:type="dcterms:W3CDTF">2007-04-05T04:44:40Z</dcterms:modified>
  <cp:category/>
  <cp:version/>
  <cp:contentType/>
  <cp:contentStatus/>
</cp:coreProperties>
</file>