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78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 " sheetId="5" r:id="rId5"/>
    <sheet name="第５表" sheetId="6" r:id="rId6"/>
    <sheet name="第６～８表" sheetId="7" r:id="rId7"/>
    <sheet name="第９表，第１０表" sheetId="8" r:id="rId8"/>
  </sheets>
  <definedNames>
    <definedName name="_xlnm.Print_Area" localSheetId="1">'第１表'!$A$1:$Q$35</definedName>
    <definedName name="_xlnm.Print_Area" localSheetId="2">'第２表'!$A$1:$I$38</definedName>
    <definedName name="_xlnm.Print_Area" localSheetId="3">'第３表'!$A$1:$F$36</definedName>
    <definedName name="_xlnm.Print_Area" localSheetId="4">'第４表 '!$A$1:$O$68</definedName>
    <definedName name="_xlnm.Print_Area" localSheetId="5">'第５表'!$A$1:$K$39</definedName>
    <definedName name="_xlnm.Print_Area" localSheetId="6">'第６～８表'!$A$1:$K$38</definedName>
    <definedName name="_xlnm.Print_Area" localSheetId="7">'第９表，第１０表'!$A$1:$J$39</definedName>
  </definedNames>
  <calcPr fullCalcOnLoad="1"/>
</workbook>
</file>

<file path=xl/sharedStrings.xml><?xml version="1.0" encoding="utf-8"?>
<sst xmlns="http://schemas.openxmlformats.org/spreadsheetml/2006/main" count="689" uniqueCount="229">
  <si>
    <t>（人）</t>
  </si>
  <si>
    <t>-</t>
  </si>
  <si>
    <t>09</t>
  </si>
  <si>
    <t>従業者</t>
  </si>
  <si>
    <t>現金給与</t>
  </si>
  <si>
    <t>原材料</t>
  </si>
  <si>
    <t>製造品</t>
  </si>
  <si>
    <t>粗付加</t>
  </si>
  <si>
    <t>の有形</t>
  </si>
  <si>
    <t>従業者数</t>
  </si>
  <si>
    <t>総額</t>
  </si>
  <si>
    <t>使用額等</t>
  </si>
  <si>
    <t>出荷額等</t>
  </si>
  <si>
    <t>価値額</t>
  </si>
  <si>
    <t>固定資産</t>
  </si>
  <si>
    <t>年末現在高</t>
  </si>
  <si>
    <t>人</t>
  </si>
  <si>
    <t>万円</t>
  </si>
  <si>
    <t>食料品製造業</t>
  </si>
  <si>
    <t>飲料・たばこ・飼料製造業</t>
  </si>
  <si>
    <t>繊維工業</t>
  </si>
  <si>
    <t>家具・装備品製造業</t>
  </si>
  <si>
    <t>化学工業</t>
  </si>
  <si>
    <t>ゴム製品製造業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</si>
  <si>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</si>
  <si>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</si>
  <si>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</si>
  <si>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</si>
  <si>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</si>
  <si>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</si>
  <si>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計</t>
  </si>
  <si>
    <t>井戸水</t>
  </si>
  <si>
    <t>上水道</t>
  </si>
  <si>
    <t>区 分</t>
  </si>
  <si>
    <t>(人）</t>
  </si>
  <si>
    <t>総 数</t>
  </si>
  <si>
    <t>製造品
出荷額等</t>
  </si>
  <si>
    <t>従業者</t>
  </si>
  <si>
    <t>３０人以上</t>
  </si>
  <si>
    <t xml:space="preserve">
</t>
  </si>
  <si>
    <t>の生産額</t>
  </si>
  <si>
    <t>製造品出荷額等</t>
  </si>
  <si>
    <t>事業所数</t>
  </si>
  <si>
    <t>付加価値額</t>
  </si>
  <si>
    <t>（万円）</t>
  </si>
  <si>
    <t>情報通信機械器具製造業</t>
  </si>
  <si>
    <t>印刷・同関連業</t>
  </si>
  <si>
    <t>09</t>
  </si>
  <si>
    <t>18</t>
  </si>
  <si>
    <t>19</t>
  </si>
  <si>
    <t>現金給与率</t>
  </si>
  <si>
    <t>付加価値率</t>
  </si>
  <si>
    <t>原材料率</t>
  </si>
  <si>
    <t>製造品出荷額等</t>
  </si>
  <si>
    <t>事　業　所　数</t>
  </si>
  <si>
    <t>従　業　者　数</t>
  </si>
  <si>
    <t>製 造 品 出 荷 額 等</t>
  </si>
  <si>
    <t>実　数</t>
  </si>
  <si>
    <t>戸井町</t>
  </si>
  <si>
    <t>恵山町</t>
  </si>
  <si>
    <t>椴法華村</t>
  </si>
  <si>
    <t>南茅部町</t>
  </si>
  <si>
    <t>(人)</t>
  </si>
  <si>
    <t>(万円)</t>
  </si>
  <si>
    <t>（再掲）</t>
  </si>
  <si>
    <t>１事業所当たり</t>
  </si>
  <si>
    <t>従業者１人当たり</t>
  </si>
  <si>
    <t>生産額</t>
  </si>
  <si>
    <t>増減額</t>
  </si>
  <si>
    <t>増減率</t>
  </si>
  <si>
    <t>労働分配率</t>
  </si>
  <si>
    <t>有形固定資産</t>
  </si>
  <si>
    <t>在庫合計</t>
  </si>
  <si>
    <t>年末額</t>
  </si>
  <si>
    <t>製造品在庫</t>
  </si>
  <si>
    <t>半製品・仕掛品在庫</t>
  </si>
  <si>
    <t>原材料および燃料在庫</t>
  </si>
  <si>
    <t>公共水道</t>
  </si>
  <si>
    <t>工業用水道</t>
  </si>
  <si>
    <t>区　　　分</t>
  </si>
  <si>
    <t>北　斗　市</t>
  </si>
  <si>
    <t>函　館　圏</t>
  </si>
  <si>
    <t>函　館　市</t>
  </si>
  <si>
    <t>七　飯　町</t>
  </si>
  <si>
    <t>-</t>
  </si>
  <si>
    <t>石油製品・石炭製品製造業</t>
  </si>
  <si>
    <t>全      道</t>
  </si>
  <si>
    <t>道      南</t>
  </si>
  <si>
    <t>パルプ・紙・紙加工品製造業</t>
  </si>
  <si>
    <t>09</t>
  </si>
  <si>
    <t>（％）</t>
  </si>
  <si>
    <t>３０人以上</t>
  </si>
  <si>
    <t>(万円)</t>
  </si>
  <si>
    <t>実　　　数</t>
  </si>
  <si>
    <t>実　　　数</t>
  </si>
  <si>
    <t>増 減 率(％)</t>
  </si>
  <si>
    <t>対全道比(％)</t>
  </si>
  <si>
    <t>総　　　　　　数</t>
  </si>
  <si>
    <t>従 業 者 数</t>
  </si>
  <si>
    <t>淡　　　　　　水</t>
  </si>
  <si>
    <t>その他の
淡　水</t>
  </si>
  <si>
    <t>合　計</t>
  </si>
  <si>
    <t>海　水</t>
  </si>
  <si>
    <t>水　源　別　用　水　量　（立方メートル）</t>
  </si>
  <si>
    <t>増減率</t>
  </si>
  <si>
    <t>（万円）</t>
  </si>
  <si>
    <t>(％)</t>
  </si>
  <si>
    <t>　　　　　　３０　～　４９　人</t>
  </si>
  <si>
    <t>９９　人</t>
  </si>
  <si>
    <t>　　　　　　総　　　　　　数</t>
  </si>
  <si>
    <t>９　人</t>
  </si>
  <si>
    <t>　　　　　１０　～　１９　人</t>
  </si>
  <si>
    <t>　　　　　２０　～　２９　人</t>
  </si>
  <si>
    <t>　　　　　３００　人　以上</t>
  </si>
  <si>
    <t>　　　　　１００　～　２９９　人</t>
  </si>
  <si>
    <t>　　　　　　　 ４　～</t>
  </si>
  <si>
    <t>区 分</t>
  </si>
  <si>
    <t>区　　　　　　　　分</t>
  </si>
  <si>
    <t>総　　　　　　　　　　　　数</t>
  </si>
  <si>
    <t>投 資 総 額　　</t>
  </si>
  <si>
    <t>木材・木製品製造業（家具を除く）</t>
  </si>
  <si>
    <t>プラスチック製品製造業（別掲を除く）</t>
  </si>
  <si>
    <t>窯業・土石製品製造業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</si>
  <si>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</si>
  <si>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</si>
  <si>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</si>
  <si>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</si>
  <si>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</si>
  <si>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</si>
  <si>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</si>
  <si>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</si>
  <si>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</si>
  <si>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</si>
  <si>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なめし革・同製品・毛皮製造業</t>
  </si>
  <si>
    <t>鉄鋼業</t>
  </si>
  <si>
    <t>金属製品製造業</t>
  </si>
  <si>
    <t>その他の製造業</t>
  </si>
  <si>
    <t>その他の製造業</t>
  </si>
  <si>
    <t>食料品製造業</t>
  </si>
  <si>
    <t>飲料・たばこ・飼料製造業</t>
  </si>
  <si>
    <t>繊維工業</t>
  </si>
  <si>
    <t>家具・装備品製造業</t>
  </si>
  <si>
    <t>金属製品製造業</t>
  </si>
  <si>
    <t>21</t>
  </si>
  <si>
    <t>20</t>
  </si>
  <si>
    <t>電子部品・デバイス・
電子回路製造業</t>
  </si>
  <si>
    <t>木材・木製品製造業
（家具を除く）</t>
  </si>
  <si>
    <t>なめし革・同製品・
毛皮製造業</t>
  </si>
  <si>
    <t>従業者数</t>
  </si>
  <si>
    <t>製造品出荷額等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</si>
  <si>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</si>
  <si>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</si>
  <si>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</si>
  <si>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</si>
  <si>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</si>
  <si>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</si>
  <si>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</si>
  <si>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</si>
  <si>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</si>
  <si>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</si>
  <si>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</si>
  <si>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</si>
  <si>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</si>
  <si>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</si>
  <si>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</si>
  <si>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</si>
  <si>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</si>
  <si>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</si>
  <si>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</si>
  <si>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総　　　　　　数</t>
  </si>
  <si>
    <t>X</t>
  </si>
  <si>
    <t>　　　　（従業者４人以上）</t>
  </si>
  <si>
    <t>第７表　　原材料率，現金給与率，付加価値率，</t>
  </si>
  <si>
    <t>非鉄金属製造業</t>
  </si>
  <si>
    <t>生産用機械器具製造業</t>
  </si>
  <si>
    <t>その他の製造業</t>
  </si>
  <si>
    <t>（従業者４人以上）</t>
  </si>
  <si>
    <t>　        従業者１人当たり製造品出荷額等</t>
  </si>
  <si>
    <t>プラスチック製品製造業
（別掲を除く）</t>
  </si>
  <si>
    <t>第５表　　事業所数・従業者数・製造品出荷額等の全道，道南，函館圏の状況</t>
  </si>
  <si>
    <t>（従業者４人以上）</t>
  </si>
  <si>
    <t>（従業者３０人以上）</t>
  </si>
  <si>
    <t>第８表　　製造品在庫額等の推移</t>
  </si>
  <si>
    <t>第６表　　生産額および付加価値額の推移</t>
  </si>
  <si>
    <t>第１０表　　東部４支所の事業所数・従業者数・製造品出荷額等の推移</t>
  </si>
  <si>
    <t>　　12年</t>
  </si>
  <si>
    <t>　　13年</t>
  </si>
  <si>
    <t>　　14年</t>
  </si>
  <si>
    <t>　　15年</t>
  </si>
  <si>
    <t>平成11年</t>
  </si>
  <si>
    <t>　　　　　　 ５０　～</t>
  </si>
  <si>
    <t>　　23年</t>
  </si>
  <si>
    <t>２３年</t>
  </si>
  <si>
    <t>産　　　　　業
中　分　類
（新　分　類）</t>
  </si>
  <si>
    <t>第９表　　工業用水１日当たり水源別用水量の推移</t>
  </si>
  <si>
    <t>　　　　　労働所得分配率および有形固定資産投資総額の推移</t>
  </si>
  <si>
    <t>２４年</t>
  </si>
  <si>
    <t>　　24年</t>
  </si>
  <si>
    <t>回収水</t>
  </si>
  <si>
    <t>第１表　　産業中分類別事業所数、従業者数および製造品出荷額等の推移</t>
  </si>
  <si>
    <t>（注）　道南とは，渡島管内および檜山管内の計である。</t>
  </si>
  <si>
    <t xml:space="preserve">        函館圏とは，函館市，北斗市，七飯町の２市１町である。</t>
  </si>
  <si>
    <t>なめし革・同製品・毛皮製造業</t>
  </si>
  <si>
    <t>　　25年</t>
  </si>
  <si>
    <t>２５年</t>
  </si>
  <si>
    <t>平成25年</t>
  </si>
  <si>
    <t>平成２６年</t>
  </si>
  <si>
    <t>　　　　　　（従業者４人以上）</t>
  </si>
  <si>
    <t>第２表　　平成２６年産業中分類別現金給与総額，原材料使用額等，製造品出荷額等ほか</t>
  </si>
  <si>
    <t>第３表　　平成２６年産業中分類別１事業所当たり従業者数・製造品出荷額等および</t>
  </si>
  <si>
    <t>第４表　　平成２６年産業中分類別従業者規模別事業所数・従業者数・製造品出荷額等</t>
  </si>
  <si>
    <t>平成26年</t>
  </si>
  <si>
    <t>　　26年</t>
  </si>
  <si>
    <t>平成22年</t>
  </si>
  <si>
    <t>X</t>
  </si>
  <si>
    <t>X</t>
  </si>
  <si>
    <t>第１表　　　産業中分類別事業所数，従業者数および製造品出荷額等の推移</t>
  </si>
  <si>
    <t>第２表　　　平成２５年産業中分類別現金給与総額，原材料使用額等，製造品出荷額等ほか</t>
  </si>
  <si>
    <t>第３表　　　平成２５年産業中分類別１事業所当たり従業者数・製造品出荷額等および</t>
  </si>
  <si>
    <t>　       　 従業者１人当たり製造品出荷額等</t>
  </si>
  <si>
    <t>第４表　　　平成２５年産業中分類別従業者規模別事業所数・従業者数・製造品出荷額等</t>
  </si>
  <si>
    <t>第５表　　　事業所数・従業者数・製造品出荷額等の全道，道南，函館圏の状況</t>
  </si>
  <si>
    <t>第６表　　　生産額および付加価値額の推移</t>
  </si>
  <si>
    <t>第７表　　　原材料率，現金給与率，付加価値率，</t>
  </si>
  <si>
    <t>　　　　　　労働所得分配率および有形固定資産投資額の推移</t>
  </si>
  <si>
    <t>第８表　　　製造品在庫額等の推移</t>
  </si>
  <si>
    <t>第９表　　　工業用水１日当たり水源別用水量の推移</t>
  </si>
  <si>
    <t>函館市の工業　－平成２６年工業統計調査結果－　</t>
  </si>
  <si>
    <t>平成２２年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</si>
</sst>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\ ##0_ ;_ * \-#\ ##0_ ;_ * &quot;-&quot;_ ;_ @_ "/>
    <numFmt numFmtId="178" formatCode="_ #\ ###.0_ ;_ \-#\ ###.0_ ;_ \ &quot;-&quot;_ ;_ @_ "/>
    <numFmt numFmtId="179" formatCode="_###\ ###\ ###\ ###_ ;_ \-#\ ###_ ;_ \ &quot;-&quot;_ ;_ @_ "/>
    <numFmt numFmtId="180" formatCode="#,##0.0;&quot;△ &quot;#,##0.0;&quot;-&quot;;@"/>
    <numFmt numFmtId="181" formatCode="0_);[Red]\(0\)"/>
    <numFmt numFmtId="182" formatCode="#\ ##0.0;&quot;△ &quot;#\ ##0.0;&quot;-&quot;;@"/>
    <numFmt numFmtId="183" formatCode="#\ ##0;&quot;△ &quot;#\ ##0;&quot;-&quot;;@"/>
    <numFmt numFmtId="184" formatCode="###\ ###\ ##0;&quot;△ &quot;\ ###\ ###\ ##0;&quot;-&quot;;@"/>
    <numFmt numFmtId="185" formatCode="###\ ###\ ###;&quot;△ &quot;\ ###\ ###\ ###;&quot;-&quot;;@"/>
    <numFmt numFmtId="186" formatCode="0_ "/>
    <numFmt numFmtId="187" formatCode="###\ ###\ ##0;&quot;△ &quot;###\ ###\ ##0;&quot;-&quot;;@"/>
    <numFmt numFmtId="188" formatCode="#,##0;&quot;△ &quot;#,##0"/>
    <numFmt numFmtId="189" formatCode="#\ ###\ ##0"/>
    <numFmt numFmtId="190" formatCode="#\ ###\ ##0;&quot;△&quot;* #\ ###\ ##0"/>
    <numFmt numFmtId="191" formatCode="#,##0_ "/>
    <numFmt numFmtId="192" formatCode="0;&quot;△ &quot;0"/>
    <numFmt numFmtId="193" formatCode="#,##0.0;&quot;△ &quot;#,##0.0"/>
    <numFmt numFmtId="194" formatCode="00"/>
    <numFmt numFmtId="195" formatCode="###\ ###\ ##0;&quot;△&quot;###\ ###\ ##0;&quot;-&quot;;@"/>
    <numFmt numFmtId="196" formatCode="###\ ###\ ##0;&quot;△&quot;##\ ###\ ##0;&quot;-&quot;;@"/>
    <numFmt numFmtId="197" formatCode="0;&quot;▲ &quot;0"/>
    <numFmt numFmtId="198" formatCode="#.0\ ##0;&quot;△ &quot;#.0\ ##0;&quot;-&quot;;@"/>
    <numFmt numFmtId="199" formatCode="#.\ ##0;&quot;△ &quot;#.\ ##0;&quot;-&quot;;@"/>
    <numFmt numFmtId="200" formatCode=".\ ##0;&quot;△ &quot;.\ ##0;&quot;ĭ&quot;;_ﰀ"/>
    <numFmt numFmtId="201" formatCode=".\ ##0;&quot;△ &quot;.\ ##0;&quot;ĭ&quot;;_밀"/>
    <numFmt numFmtId="202" formatCode=".\ ##;&quot;△ &quot;.\ ##;&quot;ĭ&quot;;_밀"/>
    <numFmt numFmtId="203" formatCode=".\ #;&quot;△ &quot;.\ #;&quot;ĭ&quot;;_밀"/>
    <numFmt numFmtId="204" formatCode=".\ ##0;&quot;△ &quot;.\ ##0;&quot;ĭ&quot;;_저"/>
    <numFmt numFmtId="205" formatCode=".\ ##;&quot;△ &quot;.\ ##;&quot;ĭ&quot;;_저"/>
    <numFmt numFmtId="206" formatCode="###.0\ ###\ ###;&quot;△ &quot;\ ###.0\ ###\ ###;&quot;-&quot;;@"/>
    <numFmt numFmtId="207" formatCode="###.00\ ###\ ###;&quot;△ &quot;\ ###.00\ ###\ ###;&quot;-&quot;;@"/>
    <numFmt numFmtId="208" formatCode="###.\ ###\ ###;&quot;△ &quot;\ ###.\ ###\ ###;&quot;-&quot;;@"/>
    <numFmt numFmtId="209" formatCode="####.\ ###\ ###;&quot;△ &quot;\ ####.\ ###\ ###;&quot;-&quot;;@"/>
    <numFmt numFmtId="210" formatCode="#####.\ ###\ ###;&quot;△ &quot;\ #####.\ ###\ ###;&quot;-&quot;;@"/>
    <numFmt numFmtId="211" formatCode="######.\ ###\ ###;&quot;△ &quot;\ ######.\ ###\ ###;&quot;-&quot;;@"/>
    <numFmt numFmtId="212" formatCode="#######.\ ###\ ###;&quot;△ &quot;\ #######.\ ###\ ###;&quot;-&quot;;@"/>
    <numFmt numFmtId="213" formatCode="########.\ ###\ ###;&quot;△ &quot;\ ########.\ ###\ ###;&quot;-&quot;;@"/>
    <numFmt numFmtId="214" formatCode="#########.\ ###\ ###;&quot;△ &quot;\ #########.\ ###\ ###;&quot;-&quot;;@"/>
    <numFmt numFmtId="215" formatCode="0.0_ "/>
    <numFmt numFmtId="216" formatCode="#,##0.0;[Red]\-#,##0.0"/>
    <numFmt numFmtId="217" formatCode="##\ ##0.0;&quot;△ &quot;##\ ##0.0;&quot;-&quot;;@"/>
    <numFmt numFmtId="218" formatCode="#,##0.00;&quot;△ &quot;#,##0.00"/>
    <numFmt numFmtId="219" formatCode="#,##0.000;&quot;△ &quot;#,##0.000"/>
    <numFmt numFmtId="220" formatCode="##.\ ###\ ###;&quot;△ &quot;\ ##.\ ###\ ###;&quot;-&quot;;@"/>
    <numFmt numFmtId="221" formatCode="#,##0_ ;[Red]\-#,##0\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###.0\ ###\ ###\ ###_ ;_ \-#.0\ ###_ ;_ \ &quot;-&quot;_ ;_ @_ "/>
    <numFmt numFmtId="227" formatCode="_###.00\ ###\ ###\ ###_ ;_ \-#.00\ ###_ ;_ \ &quot;-&quot;_ ;_ @_ "/>
    <numFmt numFmtId="228" formatCode="_###.000\ ###\ ###\ ###_ ;_ \-#.000\ ###_ ;_ \ &quot;-&quot;_ ;_ @_ "/>
    <numFmt numFmtId="229" formatCode="_###.0000\ ###\ ###\ ###_ ;_ \-#.0000\ ###_ ;_ \ &quot;-&quot;_ ;_ @_ "/>
    <numFmt numFmtId="230" formatCode="_###.00000\ ###\ ###\ ###_ ;_ \-#.00000\ ###_ ;_ \ &quot;-&quot;_ ;_ @_ "/>
    <numFmt numFmtId="231" formatCode="_###.000000\ ###\ ###\ ###_ ;_ \-#.000000\ ###_ ;_ \ &quot;-&quot;_ ;_ @_ "/>
    <numFmt numFmtId="232" formatCode="_###.0000000\ ###\ ###\ ###_ ;_ \-#.0000000\ ###_ ;_ \ &quot;-&quot;_ ;_ @_ "/>
    <numFmt numFmtId="233" formatCode="_###.00000000\ ###\ ###\ ###_ ;_ \-#.00000000\ ###_ ;_ \ &quot;-&quot;_ ;_ @_ "/>
    <numFmt numFmtId="234" formatCode="_###.000000000\ ###\ ###\ ###_ ;_ \-#.000000000\ ###_ ;_ \ &quot;-&quot;_ ;_ @_ "/>
    <numFmt numFmtId="235" formatCode="0.00000000000000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56" fontId="6" fillId="0" borderId="10" xfId="0" applyNumberFormat="1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18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9" fontId="10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9" fontId="6" fillId="0" borderId="0" xfId="0" applyNumberFormat="1" applyFont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22" xfId="0" applyNumberFormat="1" applyFont="1" applyBorder="1" applyAlignment="1">
      <alignment horizontal="distributed" vertical="center"/>
    </xf>
    <xf numFmtId="179" fontId="6" fillId="0" borderId="0" xfId="0" applyNumberFormat="1" applyFont="1" applyFill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2" fontId="6" fillId="0" borderId="17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85" fontId="6" fillId="0" borderId="24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193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49" fontId="6" fillId="0" borderId="21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93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Fill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85" fontId="6" fillId="0" borderId="24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185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179" fontId="6" fillId="0" borderId="29" xfId="0" applyNumberFormat="1" applyFont="1" applyFill="1" applyBorder="1" applyAlignment="1">
      <alignment horizontal="left" vertical="center"/>
    </xf>
    <xf numFmtId="179" fontId="6" fillId="0" borderId="29" xfId="0" applyNumberFormat="1" applyFont="1" applyFill="1" applyBorder="1" applyAlignment="1">
      <alignment horizontal="centerContinuous"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2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85" fontId="13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Continuous" vertical="center"/>
    </xf>
    <xf numFmtId="179" fontId="6" fillId="0" borderId="32" xfId="0" applyNumberFormat="1" applyFont="1" applyFill="1" applyBorder="1" applyAlignment="1">
      <alignment horizontal="left" vertical="center"/>
    </xf>
    <xf numFmtId="179" fontId="1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3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84" fontId="13" fillId="0" borderId="1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vertical="center"/>
    </xf>
    <xf numFmtId="196" fontId="6" fillId="0" borderId="14" xfId="0" applyNumberFormat="1" applyFont="1" applyBorder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9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5" fontId="6" fillId="0" borderId="13" xfId="0" applyNumberFormat="1" applyFont="1" applyBorder="1" applyAlignment="1">
      <alignment horizontal="right" vertical="center"/>
    </xf>
    <xf numFmtId="184" fontId="13" fillId="0" borderId="0" xfId="0" applyNumberFormat="1" applyFont="1" applyFill="1" applyAlignment="1">
      <alignment horizontal="right"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182" fontId="6" fillId="0" borderId="20" xfId="0" applyNumberFormat="1" applyFont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196" fontId="6" fillId="0" borderId="23" xfId="0" applyNumberFormat="1" applyFont="1" applyBorder="1" applyAlignment="1">
      <alignment vertical="center"/>
    </xf>
    <xf numFmtId="179" fontId="6" fillId="0" borderId="0" xfId="0" applyNumberFormat="1" applyFont="1" applyAlignment="1">
      <alignment horizontal="left" vertical="center"/>
    </xf>
    <xf numFmtId="0" fontId="3" fillId="0" borderId="23" xfId="0" applyFont="1" applyFill="1" applyBorder="1" applyAlignment="1">
      <alignment horizontal="distributed" vertical="center"/>
    </xf>
    <xf numFmtId="217" fontId="6" fillId="0" borderId="17" xfId="0" applyNumberFormat="1" applyFont="1" applyBorder="1" applyAlignment="1">
      <alignment horizontal="right" vertical="center"/>
    </xf>
    <xf numFmtId="184" fontId="13" fillId="0" borderId="14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Continuous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193" fontId="13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center" vertical="center"/>
    </xf>
    <xf numFmtId="196" fontId="13" fillId="0" borderId="0" xfId="0" applyNumberFormat="1" applyFont="1" applyBorder="1" applyAlignment="1">
      <alignment horizontal="right" vertical="center"/>
    </xf>
    <xf numFmtId="193" fontId="6" fillId="0" borderId="13" xfId="0" applyNumberFormat="1" applyFont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distributed" vertical="center"/>
    </xf>
    <xf numFmtId="185" fontId="13" fillId="0" borderId="0" xfId="0" applyNumberFormat="1" applyFont="1" applyFill="1" applyBorder="1" applyAlignment="1">
      <alignment horizontal="right" vertical="center"/>
    </xf>
    <xf numFmtId="185" fontId="13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center" vertical="center"/>
    </xf>
    <xf numFmtId="179" fontId="6" fillId="0" borderId="30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193" fontId="13" fillId="0" borderId="27" xfId="0" applyNumberFormat="1" applyFont="1" applyBorder="1" applyAlignment="1">
      <alignment horizontal="right" vertical="center"/>
    </xf>
    <xf numFmtId="49" fontId="13" fillId="0" borderId="22" xfId="0" applyNumberFormat="1" applyFont="1" applyFill="1" applyBorder="1" applyAlignment="1">
      <alignment horizontal="center" vertical="center"/>
    </xf>
    <xf numFmtId="196" fontId="13" fillId="0" borderId="14" xfId="0" applyNumberFormat="1" applyFont="1" applyFill="1" applyBorder="1" applyAlignment="1">
      <alignment horizontal="right" vertical="center"/>
    </xf>
    <xf numFmtId="193" fontId="13" fillId="0" borderId="14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distributed" vertical="center"/>
    </xf>
    <xf numFmtId="193" fontId="13" fillId="0" borderId="3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right" vertical="center"/>
    </xf>
    <xf numFmtId="185" fontId="6" fillId="0" borderId="27" xfId="0" applyNumberFormat="1" applyFont="1" applyBorder="1" applyAlignment="1">
      <alignment horizontal="right" vertical="center"/>
    </xf>
    <xf numFmtId="217" fontId="6" fillId="0" borderId="30" xfId="0" applyNumberFormat="1" applyFont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5" fontId="6" fillId="0" borderId="27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30" xfId="0" applyNumberFormat="1" applyFont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85" fontId="6" fillId="0" borderId="30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Fill="1" applyAlignment="1">
      <alignment horizontal="left"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0" xfId="62" applyFont="1" applyAlignment="1">
      <alignment vertical="center"/>
      <protection/>
    </xf>
    <xf numFmtId="196" fontId="6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13" fillId="0" borderId="14" xfId="0" applyNumberFormat="1" applyFont="1" applyBorder="1" applyAlignment="1">
      <alignment horizontal="right" vertical="center"/>
    </xf>
    <xf numFmtId="193" fontId="6" fillId="0" borderId="13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179" fontId="6" fillId="0" borderId="3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 indent="1"/>
    </xf>
    <xf numFmtId="0" fontId="10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indent="2"/>
    </xf>
    <xf numFmtId="0" fontId="6" fillId="0" borderId="40" xfId="0" applyFont="1" applyBorder="1" applyAlignment="1">
      <alignment horizontal="distributed" vertical="center" indent="2"/>
    </xf>
    <xf numFmtId="0" fontId="0" fillId="0" borderId="16" xfId="0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ht="21">
      <c r="A1" s="237" t="s">
        <v>227</v>
      </c>
    </row>
    <row r="2" spans="1:4" ht="21" customHeight="1">
      <c r="A2" s="238"/>
      <c r="D2" s="239"/>
    </row>
    <row r="3" ht="13.5">
      <c r="A3" s="238"/>
    </row>
    <row r="4" ht="13.5">
      <c r="A4" s="240" t="s">
        <v>216</v>
      </c>
    </row>
    <row r="5" ht="13.5">
      <c r="A5" s="238"/>
    </row>
    <row r="6" ht="13.5">
      <c r="A6" s="241" t="s">
        <v>217</v>
      </c>
    </row>
    <row r="7" ht="13.5">
      <c r="A7" s="238"/>
    </row>
    <row r="8" ht="13.5">
      <c r="A8" s="241" t="s">
        <v>218</v>
      </c>
    </row>
    <row r="9" ht="13.5">
      <c r="A9" s="241" t="s">
        <v>219</v>
      </c>
    </row>
    <row r="10" ht="13.5">
      <c r="A10" s="238"/>
    </row>
    <row r="11" ht="13.5">
      <c r="A11" s="241" t="s">
        <v>220</v>
      </c>
    </row>
    <row r="12" ht="13.5">
      <c r="A12" s="238"/>
    </row>
    <row r="13" ht="13.5">
      <c r="A13" s="240" t="s">
        <v>221</v>
      </c>
    </row>
    <row r="14" ht="13.5">
      <c r="A14" s="238"/>
    </row>
    <row r="15" ht="13.5">
      <c r="A15" s="240" t="s">
        <v>222</v>
      </c>
    </row>
    <row r="16" ht="13.5">
      <c r="A16" s="238"/>
    </row>
    <row r="17" ht="13.5">
      <c r="A17" s="242" t="s">
        <v>223</v>
      </c>
    </row>
    <row r="18" ht="13.5">
      <c r="A18" s="242" t="s">
        <v>224</v>
      </c>
    </row>
    <row r="19" ht="13.5">
      <c r="A19" s="238"/>
    </row>
    <row r="20" ht="13.5">
      <c r="A20" s="242" t="s">
        <v>225</v>
      </c>
    </row>
    <row r="21" ht="13.5">
      <c r="A21" s="238"/>
    </row>
    <row r="22" ht="13.5">
      <c r="A22" s="240" t="s">
        <v>226</v>
      </c>
    </row>
    <row r="23" ht="13.5">
      <c r="A23" s="238"/>
    </row>
    <row r="24" ht="13.5">
      <c r="A24" s="243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120" workbookViewId="0" topLeftCell="A1">
      <selection activeCell="C4" sqref="C4:C5"/>
    </sheetView>
  </sheetViews>
  <sheetFormatPr defaultColWidth="9.00390625" defaultRowHeight="13.5"/>
  <cols>
    <col min="1" max="1" width="3.375" style="12" customWidth="1"/>
    <col min="2" max="2" width="30.625" style="8" customWidth="1"/>
    <col min="3" max="4" width="8.125" style="8" customWidth="1"/>
    <col min="5" max="5" width="13.125" style="8" customWidth="1"/>
    <col min="6" max="7" width="8.125" style="8" customWidth="1"/>
    <col min="8" max="8" width="13.125" style="8" customWidth="1"/>
    <col min="9" max="10" width="8.125" style="8" customWidth="1"/>
    <col min="11" max="11" width="13.125" style="8" customWidth="1"/>
    <col min="12" max="13" width="8.125" style="8" customWidth="1"/>
    <col min="14" max="14" width="13.125" style="8" customWidth="1"/>
    <col min="15" max="16" width="8.125" style="8" customWidth="1"/>
    <col min="17" max="17" width="13.125" style="8" customWidth="1"/>
    <col min="18" max="16384" width="9.00390625" style="8" customWidth="1"/>
  </cols>
  <sheetData>
    <row r="1" spans="1:11" ht="17.25" customHeight="1">
      <c r="A1" s="154" t="s">
        <v>199</v>
      </c>
      <c r="B1" s="81"/>
      <c r="F1" s="12"/>
      <c r="G1" s="12"/>
      <c r="H1" s="12"/>
      <c r="I1" s="12"/>
      <c r="J1" s="12"/>
      <c r="K1" s="12"/>
    </row>
    <row r="2" spans="1:20" ht="12.75" customHeight="1">
      <c r="A2" s="26"/>
      <c r="B2" s="81"/>
      <c r="E2" s="170"/>
      <c r="F2" s="12"/>
      <c r="G2" s="12"/>
      <c r="H2" s="12"/>
      <c r="I2" s="12"/>
      <c r="J2" s="12"/>
      <c r="K2" s="220"/>
      <c r="L2" s="220"/>
      <c r="M2" s="220"/>
      <c r="N2" s="220"/>
      <c r="O2" s="107"/>
      <c r="P2" s="107"/>
      <c r="Q2" s="170" t="s">
        <v>207</v>
      </c>
      <c r="R2" s="170"/>
      <c r="S2" s="170"/>
      <c r="T2" s="170"/>
    </row>
    <row r="3" spans="1:17" ht="15" customHeight="1">
      <c r="A3" s="249" t="s">
        <v>193</v>
      </c>
      <c r="B3" s="250"/>
      <c r="C3" s="255" t="s">
        <v>228</v>
      </c>
      <c r="D3" s="256"/>
      <c r="E3" s="257"/>
      <c r="F3" s="255" t="s">
        <v>192</v>
      </c>
      <c r="G3" s="268"/>
      <c r="H3" s="268"/>
      <c r="I3" s="255" t="s">
        <v>196</v>
      </c>
      <c r="J3" s="268"/>
      <c r="K3" s="268"/>
      <c r="L3" s="255" t="s">
        <v>204</v>
      </c>
      <c r="M3" s="268"/>
      <c r="N3" s="268"/>
      <c r="O3" s="263" t="s">
        <v>206</v>
      </c>
      <c r="P3" s="264"/>
      <c r="Q3" s="265"/>
    </row>
    <row r="4" spans="1:17" ht="15" customHeight="1">
      <c r="A4" s="251"/>
      <c r="B4" s="252"/>
      <c r="C4" s="258" t="s">
        <v>42</v>
      </c>
      <c r="D4" s="260" t="s">
        <v>148</v>
      </c>
      <c r="E4" s="260" t="s">
        <v>149</v>
      </c>
      <c r="F4" s="258" t="s">
        <v>42</v>
      </c>
      <c r="G4" s="260" t="s">
        <v>148</v>
      </c>
      <c r="H4" s="266" t="s">
        <v>149</v>
      </c>
      <c r="I4" s="258" t="s">
        <v>42</v>
      </c>
      <c r="J4" s="260" t="s">
        <v>148</v>
      </c>
      <c r="K4" s="266" t="s">
        <v>149</v>
      </c>
      <c r="L4" s="258" t="s">
        <v>42</v>
      </c>
      <c r="M4" s="260" t="s">
        <v>148</v>
      </c>
      <c r="N4" s="266" t="s">
        <v>149</v>
      </c>
      <c r="O4" s="258" t="s">
        <v>42</v>
      </c>
      <c r="P4" s="260" t="s">
        <v>148</v>
      </c>
      <c r="Q4" s="260" t="s">
        <v>149</v>
      </c>
    </row>
    <row r="5" spans="1:17" ht="15" customHeight="1">
      <c r="A5" s="253"/>
      <c r="B5" s="254"/>
      <c r="C5" s="259"/>
      <c r="D5" s="261"/>
      <c r="E5" s="261"/>
      <c r="F5" s="262"/>
      <c r="G5" s="261"/>
      <c r="H5" s="267"/>
      <c r="I5" s="262"/>
      <c r="J5" s="261"/>
      <c r="K5" s="267"/>
      <c r="L5" s="262"/>
      <c r="M5" s="261"/>
      <c r="N5" s="267"/>
      <c r="O5" s="259"/>
      <c r="P5" s="261"/>
      <c r="Q5" s="261"/>
    </row>
    <row r="6" spans="1:17" ht="11.25" customHeight="1">
      <c r="A6" s="206"/>
      <c r="B6" s="168"/>
      <c r="C6" s="26"/>
      <c r="D6" s="72" t="s">
        <v>16</v>
      </c>
      <c r="E6" s="72" t="s">
        <v>17</v>
      </c>
      <c r="F6" s="177"/>
      <c r="G6" s="72" t="s">
        <v>16</v>
      </c>
      <c r="H6" s="72" t="s">
        <v>17</v>
      </c>
      <c r="I6" s="177"/>
      <c r="J6" s="72" t="s">
        <v>16</v>
      </c>
      <c r="K6" s="72" t="s">
        <v>17</v>
      </c>
      <c r="L6" s="108"/>
      <c r="M6" s="72" t="s">
        <v>16</v>
      </c>
      <c r="N6" s="72" t="s">
        <v>17</v>
      </c>
      <c r="P6" s="170" t="s">
        <v>16</v>
      </c>
      <c r="Q6" s="72" t="s">
        <v>17</v>
      </c>
    </row>
    <row r="7" spans="1:17" ht="22.5" customHeight="1">
      <c r="A7" s="163"/>
      <c r="B7" s="164" t="s">
        <v>169</v>
      </c>
      <c r="C7" s="129">
        <v>318</v>
      </c>
      <c r="D7" s="129">
        <v>8674</v>
      </c>
      <c r="E7" s="162">
        <v>18532871</v>
      </c>
      <c r="F7" s="178">
        <v>305</v>
      </c>
      <c r="G7" s="178">
        <v>8355</v>
      </c>
      <c r="H7" s="178">
        <v>18270484</v>
      </c>
      <c r="I7" s="162">
        <v>299</v>
      </c>
      <c r="J7" s="162">
        <v>8406</v>
      </c>
      <c r="K7" s="162">
        <v>17763181</v>
      </c>
      <c r="L7" s="129">
        <v>292</v>
      </c>
      <c r="M7" s="129">
        <v>8135</v>
      </c>
      <c r="N7" s="162">
        <v>17024824</v>
      </c>
      <c r="O7" s="129">
        <v>283</v>
      </c>
      <c r="P7" s="129">
        <v>7885</v>
      </c>
      <c r="Q7" s="162">
        <v>17332988</v>
      </c>
    </row>
    <row r="8" spans="1:17" ht="26.25" customHeight="1">
      <c r="A8" s="207" t="s">
        <v>2</v>
      </c>
      <c r="B8" s="165" t="s">
        <v>18</v>
      </c>
      <c r="C8" s="77">
        <v>144</v>
      </c>
      <c r="D8" s="25">
        <v>5033</v>
      </c>
      <c r="E8" s="91">
        <v>9380898</v>
      </c>
      <c r="F8" s="91">
        <v>134</v>
      </c>
      <c r="G8" s="91">
        <v>4762</v>
      </c>
      <c r="H8" s="91">
        <v>9900528</v>
      </c>
      <c r="I8" s="91">
        <v>136</v>
      </c>
      <c r="J8" s="91">
        <v>4845</v>
      </c>
      <c r="K8" s="91">
        <v>9433854</v>
      </c>
      <c r="L8" s="77">
        <v>133</v>
      </c>
      <c r="M8" s="25">
        <v>4717</v>
      </c>
      <c r="N8" s="91">
        <v>9133695</v>
      </c>
      <c r="O8" s="129">
        <v>129</v>
      </c>
      <c r="P8" s="200">
        <v>4611</v>
      </c>
      <c r="Q8" s="162">
        <v>9472749</v>
      </c>
    </row>
    <row r="9" spans="1:17" ht="26.25" customHeight="1">
      <c r="A9" s="207" t="s">
        <v>150</v>
      </c>
      <c r="B9" s="167" t="s">
        <v>19</v>
      </c>
      <c r="C9" s="77">
        <v>4</v>
      </c>
      <c r="D9" s="25">
        <v>142</v>
      </c>
      <c r="E9" s="91">
        <v>240292</v>
      </c>
      <c r="F9" s="91">
        <v>5</v>
      </c>
      <c r="G9" s="91">
        <v>133</v>
      </c>
      <c r="H9" s="91">
        <v>196669</v>
      </c>
      <c r="I9" s="91">
        <v>7</v>
      </c>
      <c r="J9" s="91">
        <v>155</v>
      </c>
      <c r="K9" s="91">
        <v>235056</v>
      </c>
      <c r="L9" s="77">
        <v>6</v>
      </c>
      <c r="M9" s="25">
        <v>140</v>
      </c>
      <c r="N9" s="91">
        <v>223041</v>
      </c>
      <c r="O9" s="129">
        <v>6</v>
      </c>
      <c r="P9" s="200">
        <v>142</v>
      </c>
      <c r="Q9" s="162">
        <v>227837</v>
      </c>
    </row>
    <row r="10" spans="1:17" ht="26.25" customHeight="1">
      <c r="A10" s="207" t="s">
        <v>151</v>
      </c>
      <c r="B10" s="165" t="s">
        <v>20</v>
      </c>
      <c r="C10" s="77">
        <v>8</v>
      </c>
      <c r="D10" s="25">
        <v>145</v>
      </c>
      <c r="E10" s="91">
        <v>99697</v>
      </c>
      <c r="F10" s="91">
        <v>8</v>
      </c>
      <c r="G10" s="91">
        <v>134</v>
      </c>
      <c r="H10" s="91">
        <v>82046</v>
      </c>
      <c r="I10" s="91">
        <v>11</v>
      </c>
      <c r="J10" s="91">
        <v>161</v>
      </c>
      <c r="K10" s="91">
        <v>134944</v>
      </c>
      <c r="L10" s="77">
        <v>10</v>
      </c>
      <c r="M10" s="25">
        <v>144</v>
      </c>
      <c r="N10" s="91">
        <v>130811</v>
      </c>
      <c r="O10" s="129">
        <v>11</v>
      </c>
      <c r="P10" s="200">
        <v>147</v>
      </c>
      <c r="Q10" s="162">
        <v>142926</v>
      </c>
    </row>
    <row r="11" spans="1:17" ht="26.25" customHeight="1">
      <c r="A11" s="207" t="s">
        <v>152</v>
      </c>
      <c r="B11" s="167" t="s">
        <v>120</v>
      </c>
      <c r="C11" s="77">
        <v>7</v>
      </c>
      <c r="D11" s="25">
        <v>69</v>
      </c>
      <c r="E11" s="91">
        <v>84133</v>
      </c>
      <c r="F11" s="91">
        <v>3</v>
      </c>
      <c r="G11" s="91">
        <v>21</v>
      </c>
      <c r="H11" s="91">
        <v>22233</v>
      </c>
      <c r="I11" s="91">
        <v>6</v>
      </c>
      <c r="J11" s="91">
        <v>68</v>
      </c>
      <c r="K11" s="91">
        <v>104140</v>
      </c>
      <c r="L11" s="77">
        <v>6</v>
      </c>
      <c r="M11" s="25">
        <v>67</v>
      </c>
      <c r="N11" s="91">
        <v>106157</v>
      </c>
      <c r="O11" s="129">
        <v>6</v>
      </c>
      <c r="P11" s="200">
        <v>64</v>
      </c>
      <c r="Q11" s="162">
        <v>93465</v>
      </c>
    </row>
    <row r="12" spans="1:17" ht="26.25" customHeight="1">
      <c r="A12" s="207" t="s">
        <v>153</v>
      </c>
      <c r="B12" s="165" t="s">
        <v>21</v>
      </c>
      <c r="C12" s="77">
        <v>13</v>
      </c>
      <c r="D12" s="25">
        <v>127</v>
      </c>
      <c r="E12" s="91">
        <v>100278</v>
      </c>
      <c r="F12" s="91">
        <v>16</v>
      </c>
      <c r="G12" s="91">
        <v>150</v>
      </c>
      <c r="H12" s="91">
        <v>120455</v>
      </c>
      <c r="I12" s="91">
        <v>8</v>
      </c>
      <c r="J12" s="91">
        <v>90</v>
      </c>
      <c r="K12" s="91">
        <v>73873</v>
      </c>
      <c r="L12" s="77">
        <v>9</v>
      </c>
      <c r="M12" s="25">
        <v>93</v>
      </c>
      <c r="N12" s="91">
        <v>77003</v>
      </c>
      <c r="O12" s="129">
        <v>8</v>
      </c>
      <c r="P12" s="200">
        <v>88</v>
      </c>
      <c r="Q12" s="162">
        <v>85024</v>
      </c>
    </row>
    <row r="13" spans="1:17" s="12" customFormat="1" ht="11.25" customHeight="1">
      <c r="A13" s="208"/>
      <c r="B13" s="169"/>
      <c r="E13" s="91"/>
      <c r="N13" s="91"/>
      <c r="O13" s="186"/>
      <c r="P13" s="186"/>
      <c r="Q13" s="162"/>
    </row>
    <row r="14" spans="1:17" ht="26.25" customHeight="1">
      <c r="A14" s="207" t="s">
        <v>154</v>
      </c>
      <c r="B14" s="167" t="s">
        <v>88</v>
      </c>
      <c r="C14" s="77">
        <v>3</v>
      </c>
      <c r="D14" s="25">
        <v>66</v>
      </c>
      <c r="E14" s="91">
        <v>156401</v>
      </c>
      <c r="F14" s="91">
        <v>2</v>
      </c>
      <c r="G14" s="91">
        <v>62</v>
      </c>
      <c r="H14" s="91">
        <v>152877</v>
      </c>
      <c r="I14" s="91">
        <v>2</v>
      </c>
      <c r="J14" s="91">
        <v>61</v>
      </c>
      <c r="K14" s="91" t="s">
        <v>170</v>
      </c>
      <c r="L14" s="77">
        <v>2</v>
      </c>
      <c r="M14" s="25">
        <v>55</v>
      </c>
      <c r="N14" s="91" t="s">
        <v>170</v>
      </c>
      <c r="O14" s="129">
        <v>2</v>
      </c>
      <c r="P14" s="200">
        <v>56</v>
      </c>
      <c r="Q14" s="162" t="s">
        <v>215</v>
      </c>
    </row>
    <row r="15" spans="1:17" ht="26.25" customHeight="1">
      <c r="A15" s="207" t="s">
        <v>155</v>
      </c>
      <c r="B15" s="165" t="s">
        <v>46</v>
      </c>
      <c r="C15" s="77">
        <v>29</v>
      </c>
      <c r="D15" s="25">
        <v>388</v>
      </c>
      <c r="E15" s="91">
        <v>460068</v>
      </c>
      <c r="F15" s="91">
        <v>23</v>
      </c>
      <c r="G15" s="91">
        <v>357</v>
      </c>
      <c r="H15" s="91">
        <v>351236</v>
      </c>
      <c r="I15" s="91">
        <v>22</v>
      </c>
      <c r="J15" s="91">
        <v>305</v>
      </c>
      <c r="K15" s="91">
        <v>313710</v>
      </c>
      <c r="L15" s="77">
        <v>21</v>
      </c>
      <c r="M15" s="25">
        <v>290</v>
      </c>
      <c r="N15" s="91">
        <v>294548</v>
      </c>
      <c r="O15" s="129">
        <v>20</v>
      </c>
      <c r="P15" s="200">
        <v>274</v>
      </c>
      <c r="Q15" s="162">
        <v>296642</v>
      </c>
    </row>
    <row r="16" spans="1:17" ht="26.25" customHeight="1">
      <c r="A16" s="207" t="s">
        <v>156</v>
      </c>
      <c r="B16" s="165" t="s">
        <v>22</v>
      </c>
      <c r="C16" s="77">
        <v>5</v>
      </c>
      <c r="D16" s="25">
        <v>146</v>
      </c>
      <c r="E16" s="91">
        <v>789951</v>
      </c>
      <c r="F16" s="91">
        <v>4</v>
      </c>
      <c r="G16" s="91">
        <v>98</v>
      </c>
      <c r="H16" s="91">
        <v>654121</v>
      </c>
      <c r="I16" s="91">
        <v>6</v>
      </c>
      <c r="J16" s="91">
        <v>127</v>
      </c>
      <c r="K16" s="91">
        <v>571181</v>
      </c>
      <c r="L16" s="77">
        <v>5</v>
      </c>
      <c r="M16" s="25">
        <v>121</v>
      </c>
      <c r="N16" s="91">
        <v>562981</v>
      </c>
      <c r="O16" s="129">
        <v>4</v>
      </c>
      <c r="P16" s="200">
        <v>110</v>
      </c>
      <c r="Q16" s="162">
        <v>546755</v>
      </c>
    </row>
    <row r="17" spans="1:17" ht="26.25" customHeight="1">
      <c r="A17" s="207" t="s">
        <v>157</v>
      </c>
      <c r="B17" s="167" t="s">
        <v>85</v>
      </c>
      <c r="C17" s="77">
        <v>1</v>
      </c>
      <c r="D17" s="25">
        <v>6</v>
      </c>
      <c r="E17" s="91" t="s">
        <v>170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77">
        <v>0</v>
      </c>
      <c r="M17" s="25">
        <v>0</v>
      </c>
      <c r="N17" s="91">
        <v>0</v>
      </c>
      <c r="O17" s="129">
        <v>0</v>
      </c>
      <c r="P17" s="200">
        <v>0</v>
      </c>
      <c r="Q17" s="162">
        <v>0</v>
      </c>
    </row>
    <row r="18" spans="1:17" ht="26.25" customHeight="1">
      <c r="A18" s="207" t="s">
        <v>48</v>
      </c>
      <c r="B18" s="167" t="s">
        <v>121</v>
      </c>
      <c r="C18" s="77">
        <v>2</v>
      </c>
      <c r="D18" s="25">
        <v>49</v>
      </c>
      <c r="E18" s="91">
        <v>88582</v>
      </c>
      <c r="F18" s="91">
        <v>1</v>
      </c>
      <c r="G18" s="91">
        <v>31</v>
      </c>
      <c r="H18" s="91" t="s">
        <v>170</v>
      </c>
      <c r="I18" s="91">
        <v>2</v>
      </c>
      <c r="J18" s="91">
        <v>53</v>
      </c>
      <c r="K18" s="91" t="s">
        <v>170</v>
      </c>
      <c r="L18" s="77">
        <v>2</v>
      </c>
      <c r="M18" s="25">
        <v>51</v>
      </c>
      <c r="N18" s="91" t="s">
        <v>170</v>
      </c>
      <c r="O18" s="129">
        <v>2</v>
      </c>
      <c r="P18" s="200">
        <v>51</v>
      </c>
      <c r="Q18" s="162" t="s">
        <v>215</v>
      </c>
    </row>
    <row r="19" spans="1:17" s="12" customFormat="1" ht="11.25" customHeight="1">
      <c r="A19" s="208"/>
      <c r="B19" s="169"/>
      <c r="E19" s="91"/>
      <c r="N19" s="91"/>
      <c r="O19" s="186"/>
      <c r="P19" s="186"/>
      <c r="Q19" s="162"/>
    </row>
    <row r="20" spans="1:17" ht="26.25" customHeight="1">
      <c r="A20" s="207" t="s">
        <v>49</v>
      </c>
      <c r="B20" s="165" t="s">
        <v>23</v>
      </c>
      <c r="C20" s="77">
        <v>1</v>
      </c>
      <c r="D20" s="25">
        <v>15</v>
      </c>
      <c r="E20" s="91" t="s">
        <v>170</v>
      </c>
      <c r="F20" s="91">
        <v>1</v>
      </c>
      <c r="G20" s="91">
        <v>18</v>
      </c>
      <c r="H20" s="91" t="s">
        <v>170</v>
      </c>
      <c r="I20" s="91">
        <v>1</v>
      </c>
      <c r="J20" s="91">
        <v>15</v>
      </c>
      <c r="K20" s="91" t="s">
        <v>170</v>
      </c>
      <c r="L20" s="77">
        <v>1</v>
      </c>
      <c r="M20" s="25">
        <v>13</v>
      </c>
      <c r="N20" s="91" t="s">
        <v>170</v>
      </c>
      <c r="O20" s="129">
        <v>1</v>
      </c>
      <c r="P20" s="200">
        <v>12</v>
      </c>
      <c r="Q20" s="162" t="s">
        <v>215</v>
      </c>
    </row>
    <row r="21" spans="1:17" ht="26.25" customHeight="1">
      <c r="A21" s="207" t="s">
        <v>144</v>
      </c>
      <c r="B21" s="167" t="s">
        <v>202</v>
      </c>
      <c r="C21" s="77">
        <v>0</v>
      </c>
      <c r="D21" s="25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77">
        <v>0</v>
      </c>
      <c r="M21" s="25">
        <v>0</v>
      </c>
      <c r="N21" s="91">
        <v>0</v>
      </c>
      <c r="O21" s="129">
        <v>0</v>
      </c>
      <c r="P21" s="200" t="s">
        <v>84</v>
      </c>
      <c r="Q21" s="162">
        <v>0</v>
      </c>
    </row>
    <row r="22" spans="1:17" ht="26.25" customHeight="1">
      <c r="A22" s="207" t="s">
        <v>143</v>
      </c>
      <c r="B22" s="167" t="s">
        <v>122</v>
      </c>
      <c r="C22" s="77">
        <v>9</v>
      </c>
      <c r="D22" s="25">
        <v>75</v>
      </c>
      <c r="E22" s="91">
        <v>130072</v>
      </c>
      <c r="F22" s="91">
        <v>11</v>
      </c>
      <c r="G22" s="91">
        <v>106</v>
      </c>
      <c r="H22" s="91">
        <v>236861</v>
      </c>
      <c r="I22" s="91">
        <v>5</v>
      </c>
      <c r="J22" s="91">
        <v>68</v>
      </c>
      <c r="K22" s="91">
        <v>143681</v>
      </c>
      <c r="L22" s="77">
        <v>5</v>
      </c>
      <c r="M22" s="25">
        <v>52</v>
      </c>
      <c r="N22" s="91">
        <v>98948</v>
      </c>
      <c r="O22" s="129">
        <v>4</v>
      </c>
      <c r="P22" s="200">
        <v>61</v>
      </c>
      <c r="Q22" s="162">
        <v>92059</v>
      </c>
    </row>
    <row r="23" spans="1:17" ht="26.25" customHeight="1">
      <c r="A23" s="207" t="s">
        <v>158</v>
      </c>
      <c r="B23" s="165" t="s">
        <v>134</v>
      </c>
      <c r="C23" s="77">
        <v>4</v>
      </c>
      <c r="D23" s="25">
        <v>188</v>
      </c>
      <c r="E23" s="91">
        <v>477659</v>
      </c>
      <c r="F23" s="91">
        <v>4</v>
      </c>
      <c r="G23" s="91">
        <v>184</v>
      </c>
      <c r="H23" s="91">
        <v>451825</v>
      </c>
      <c r="I23" s="91">
        <v>3</v>
      </c>
      <c r="J23" s="91">
        <v>161</v>
      </c>
      <c r="K23" s="91">
        <v>452524</v>
      </c>
      <c r="L23" s="77">
        <v>3</v>
      </c>
      <c r="M23" s="25">
        <v>160</v>
      </c>
      <c r="N23" s="91">
        <v>539491</v>
      </c>
      <c r="O23" s="129">
        <v>1</v>
      </c>
      <c r="P23" s="200">
        <v>80</v>
      </c>
      <c r="Q23" s="162" t="s">
        <v>215</v>
      </c>
    </row>
    <row r="24" spans="1:17" ht="26.25" customHeight="1">
      <c r="A24" s="207" t="s">
        <v>159</v>
      </c>
      <c r="B24" s="165" t="s">
        <v>173</v>
      </c>
      <c r="C24" s="77">
        <v>2</v>
      </c>
      <c r="D24" s="25">
        <v>9</v>
      </c>
      <c r="E24" s="91">
        <v>6000</v>
      </c>
      <c r="F24" s="91">
        <v>1</v>
      </c>
      <c r="G24" s="91">
        <v>5</v>
      </c>
      <c r="H24" s="91" t="s">
        <v>170</v>
      </c>
      <c r="I24" s="91">
        <v>0</v>
      </c>
      <c r="J24" s="91">
        <v>0</v>
      </c>
      <c r="K24" s="91">
        <v>0</v>
      </c>
      <c r="L24" s="77">
        <v>0</v>
      </c>
      <c r="M24" s="25">
        <v>0</v>
      </c>
      <c r="N24" s="91">
        <v>0</v>
      </c>
      <c r="O24" s="129">
        <v>0</v>
      </c>
      <c r="P24" s="200" t="s">
        <v>84</v>
      </c>
      <c r="Q24" s="162">
        <v>0</v>
      </c>
    </row>
    <row r="25" spans="1:17" s="12" customFormat="1" ht="11.25" customHeight="1">
      <c r="A25" s="208"/>
      <c r="B25" s="169"/>
      <c r="E25" s="91"/>
      <c r="N25" s="91"/>
      <c r="O25" s="186"/>
      <c r="P25" s="186"/>
      <c r="Q25" s="162"/>
    </row>
    <row r="26" spans="1:17" ht="26.25" customHeight="1">
      <c r="A26" s="207" t="s">
        <v>160</v>
      </c>
      <c r="B26" s="165" t="s">
        <v>26</v>
      </c>
      <c r="C26" s="77">
        <v>33</v>
      </c>
      <c r="D26" s="25">
        <v>347</v>
      </c>
      <c r="E26" s="91">
        <v>565630</v>
      </c>
      <c r="F26" s="91">
        <v>27</v>
      </c>
      <c r="G26" s="91">
        <v>275</v>
      </c>
      <c r="H26" s="91">
        <v>429742</v>
      </c>
      <c r="I26" s="91">
        <v>26</v>
      </c>
      <c r="J26" s="91">
        <v>302</v>
      </c>
      <c r="K26" s="91">
        <v>526672</v>
      </c>
      <c r="L26" s="77">
        <v>26</v>
      </c>
      <c r="M26" s="25">
        <v>310</v>
      </c>
      <c r="N26" s="91">
        <v>563821</v>
      </c>
      <c r="O26" s="129">
        <v>29</v>
      </c>
      <c r="P26" s="200">
        <v>333</v>
      </c>
      <c r="Q26" s="162">
        <v>749589</v>
      </c>
    </row>
    <row r="27" spans="1:17" ht="26.25" customHeight="1">
      <c r="A27" s="207" t="s">
        <v>161</v>
      </c>
      <c r="B27" s="165" t="s">
        <v>123</v>
      </c>
      <c r="C27" s="77">
        <v>9</v>
      </c>
      <c r="D27" s="25">
        <v>78</v>
      </c>
      <c r="E27" s="91">
        <v>81080</v>
      </c>
      <c r="F27" s="91">
        <v>9</v>
      </c>
      <c r="G27" s="91">
        <v>75</v>
      </c>
      <c r="H27" s="91">
        <v>63764</v>
      </c>
      <c r="I27" s="91">
        <v>8</v>
      </c>
      <c r="J27" s="91">
        <v>52</v>
      </c>
      <c r="K27" s="91">
        <v>57378</v>
      </c>
      <c r="L27" s="77">
        <v>8</v>
      </c>
      <c r="M27" s="25">
        <v>55</v>
      </c>
      <c r="N27" s="91">
        <v>71026</v>
      </c>
      <c r="O27" s="129">
        <v>8</v>
      </c>
      <c r="P27" s="200">
        <v>60</v>
      </c>
      <c r="Q27" s="162">
        <v>86711</v>
      </c>
    </row>
    <row r="28" spans="1:17" ht="26.25" customHeight="1">
      <c r="A28" s="207" t="s">
        <v>162</v>
      </c>
      <c r="B28" s="165" t="s">
        <v>174</v>
      </c>
      <c r="C28" s="77">
        <v>7</v>
      </c>
      <c r="D28" s="25">
        <v>248</v>
      </c>
      <c r="E28" s="91">
        <v>474039</v>
      </c>
      <c r="F28" s="91">
        <v>14</v>
      </c>
      <c r="G28" s="91">
        <v>310</v>
      </c>
      <c r="H28" s="91">
        <v>760639</v>
      </c>
      <c r="I28" s="91">
        <v>12</v>
      </c>
      <c r="J28" s="91">
        <v>337</v>
      </c>
      <c r="K28" s="91">
        <v>658043</v>
      </c>
      <c r="L28" s="77">
        <v>13</v>
      </c>
      <c r="M28" s="25">
        <v>326</v>
      </c>
      <c r="N28" s="91">
        <v>897668</v>
      </c>
      <c r="O28" s="129">
        <v>11</v>
      </c>
      <c r="P28" s="200">
        <v>325</v>
      </c>
      <c r="Q28" s="162">
        <v>721781</v>
      </c>
    </row>
    <row r="29" spans="1:17" ht="26.25" customHeight="1">
      <c r="A29" s="207" t="s">
        <v>163</v>
      </c>
      <c r="B29" s="165" t="s">
        <v>125</v>
      </c>
      <c r="C29" s="77">
        <v>3</v>
      </c>
      <c r="D29" s="25">
        <v>43</v>
      </c>
      <c r="E29" s="91">
        <v>66425</v>
      </c>
      <c r="F29" s="91">
        <v>4</v>
      </c>
      <c r="G29" s="91">
        <v>44</v>
      </c>
      <c r="H29" s="91">
        <v>121349</v>
      </c>
      <c r="I29" s="91">
        <v>3</v>
      </c>
      <c r="J29" s="91">
        <v>41</v>
      </c>
      <c r="K29" s="91">
        <v>108077</v>
      </c>
      <c r="L29" s="77">
        <v>3</v>
      </c>
      <c r="M29" s="25">
        <v>35</v>
      </c>
      <c r="N29" s="91">
        <v>94713</v>
      </c>
      <c r="O29" s="129">
        <v>3</v>
      </c>
      <c r="P29" s="200">
        <v>35</v>
      </c>
      <c r="Q29" s="162">
        <v>76546</v>
      </c>
    </row>
    <row r="30" spans="1:17" ht="26.25" customHeight="1">
      <c r="A30" s="207" t="s">
        <v>164</v>
      </c>
      <c r="B30" s="167" t="s">
        <v>126</v>
      </c>
      <c r="C30" s="77">
        <v>3</v>
      </c>
      <c r="D30" s="25">
        <v>544</v>
      </c>
      <c r="E30" s="91">
        <v>1452478</v>
      </c>
      <c r="F30" s="91">
        <v>4</v>
      </c>
      <c r="G30" s="91">
        <v>579</v>
      </c>
      <c r="H30" s="91">
        <v>1244496</v>
      </c>
      <c r="I30" s="91">
        <v>3</v>
      </c>
      <c r="J30" s="91">
        <v>544</v>
      </c>
      <c r="K30" s="91">
        <v>1236364</v>
      </c>
      <c r="L30" s="77">
        <v>3</v>
      </c>
      <c r="M30" s="25">
        <v>527</v>
      </c>
      <c r="N30" s="91">
        <v>1279913</v>
      </c>
      <c r="O30" s="129">
        <v>3</v>
      </c>
      <c r="P30" s="200">
        <v>465</v>
      </c>
      <c r="Q30" s="162">
        <v>1145980</v>
      </c>
    </row>
    <row r="31" spans="1:17" s="12" customFormat="1" ht="11.25" customHeight="1">
      <c r="A31" s="208"/>
      <c r="B31" s="165"/>
      <c r="E31" s="91"/>
      <c r="N31" s="91"/>
      <c r="O31" s="186"/>
      <c r="P31" s="186"/>
      <c r="Q31" s="162"/>
    </row>
    <row r="32" spans="1:17" ht="26.25" customHeight="1">
      <c r="A32" s="207" t="s">
        <v>165</v>
      </c>
      <c r="B32" s="165" t="s">
        <v>27</v>
      </c>
      <c r="C32" s="77">
        <v>2</v>
      </c>
      <c r="D32" s="25">
        <v>18</v>
      </c>
      <c r="E32" s="91">
        <v>37971</v>
      </c>
      <c r="F32" s="91">
        <v>2</v>
      </c>
      <c r="G32" s="91">
        <v>13</v>
      </c>
      <c r="H32" s="91" t="s">
        <v>170</v>
      </c>
      <c r="I32" s="91">
        <v>3</v>
      </c>
      <c r="J32" s="91">
        <v>22</v>
      </c>
      <c r="K32" s="91" t="s">
        <v>170</v>
      </c>
      <c r="L32" s="77">
        <v>3</v>
      </c>
      <c r="M32" s="25">
        <v>24</v>
      </c>
      <c r="N32" s="91">
        <v>38081</v>
      </c>
      <c r="O32" s="129">
        <v>3</v>
      </c>
      <c r="P32" s="200">
        <v>21</v>
      </c>
      <c r="Q32" s="162">
        <v>40293</v>
      </c>
    </row>
    <row r="33" spans="1:17" ht="26.25" customHeight="1">
      <c r="A33" s="207" t="s">
        <v>166</v>
      </c>
      <c r="B33" s="167" t="s">
        <v>45</v>
      </c>
      <c r="C33" s="77">
        <v>2</v>
      </c>
      <c r="D33" s="25">
        <v>84</v>
      </c>
      <c r="E33" s="91">
        <v>90393</v>
      </c>
      <c r="F33" s="91">
        <v>2</v>
      </c>
      <c r="G33" s="91">
        <v>87</v>
      </c>
      <c r="H33" s="91" t="s">
        <v>170</v>
      </c>
      <c r="I33" s="91">
        <v>2</v>
      </c>
      <c r="J33" s="91">
        <v>84</v>
      </c>
      <c r="K33" s="91" t="s">
        <v>170</v>
      </c>
      <c r="L33" s="77">
        <v>2</v>
      </c>
      <c r="M33" s="25">
        <v>86</v>
      </c>
      <c r="N33" s="91" t="s">
        <v>170</v>
      </c>
      <c r="O33" s="129">
        <v>2</v>
      </c>
      <c r="P33" s="200">
        <v>89</v>
      </c>
      <c r="Q33" s="162" t="s">
        <v>215</v>
      </c>
    </row>
    <row r="34" spans="1:17" ht="26.25" customHeight="1">
      <c r="A34" s="207" t="s">
        <v>167</v>
      </c>
      <c r="B34" s="165" t="s">
        <v>28</v>
      </c>
      <c r="C34" s="77">
        <v>20</v>
      </c>
      <c r="D34" s="25">
        <v>797</v>
      </c>
      <c r="E34" s="91">
        <v>3678853</v>
      </c>
      <c r="F34" s="91">
        <v>23</v>
      </c>
      <c r="G34" s="91">
        <v>835</v>
      </c>
      <c r="H34" s="91">
        <v>3191729</v>
      </c>
      <c r="I34" s="91">
        <v>25</v>
      </c>
      <c r="J34" s="91">
        <v>840</v>
      </c>
      <c r="K34" s="91">
        <v>3258246</v>
      </c>
      <c r="L34" s="77">
        <v>23</v>
      </c>
      <c r="M34" s="25">
        <v>789</v>
      </c>
      <c r="N34" s="91">
        <v>2489160</v>
      </c>
      <c r="O34" s="129">
        <v>22</v>
      </c>
      <c r="P34" s="200">
        <v>783</v>
      </c>
      <c r="Q34" s="162">
        <v>2984256</v>
      </c>
    </row>
    <row r="35" spans="1:17" ht="26.25" customHeight="1">
      <c r="A35" s="209" t="s">
        <v>168</v>
      </c>
      <c r="B35" s="166" t="s">
        <v>175</v>
      </c>
      <c r="C35" s="79">
        <v>7</v>
      </c>
      <c r="D35" s="28">
        <v>57</v>
      </c>
      <c r="E35" s="92">
        <v>60631</v>
      </c>
      <c r="F35" s="92">
        <v>7</v>
      </c>
      <c r="G35" s="92">
        <v>76</v>
      </c>
      <c r="H35" s="92">
        <v>67663</v>
      </c>
      <c r="I35" s="92">
        <v>8</v>
      </c>
      <c r="J35" s="92">
        <v>75</v>
      </c>
      <c r="K35" s="92">
        <v>69115</v>
      </c>
      <c r="L35" s="79">
        <v>8</v>
      </c>
      <c r="M35" s="28">
        <v>80</v>
      </c>
      <c r="N35" s="92">
        <v>92982</v>
      </c>
      <c r="O35" s="147">
        <v>8</v>
      </c>
      <c r="P35" s="201">
        <v>78</v>
      </c>
      <c r="Q35" s="176">
        <v>70555</v>
      </c>
    </row>
    <row r="36" spans="1:17" ht="6.75" customHeight="1">
      <c r="A36" s="59"/>
      <c r="B36" s="59"/>
      <c r="C36" s="12"/>
      <c r="D36" s="12"/>
      <c r="E36" s="12"/>
      <c r="Q36" s="12"/>
    </row>
    <row r="37" spans="1:17" ht="11.25" customHeight="1">
      <c r="A37" s="84"/>
      <c r="B37" s="84"/>
      <c r="C37" s="105"/>
      <c r="D37" s="105"/>
      <c r="E37" s="12"/>
      <c r="Q37" s="12"/>
    </row>
    <row r="38" ht="11.25">
      <c r="C38" s="105"/>
    </row>
  </sheetData>
  <sheetProtection/>
  <mergeCells count="21">
    <mergeCell ref="L4:L5"/>
    <mergeCell ref="I4:I5"/>
    <mergeCell ref="H4:H5"/>
    <mergeCell ref="I3:K3"/>
    <mergeCell ref="P4:P5"/>
    <mergeCell ref="O4:O5"/>
    <mergeCell ref="O3:Q3"/>
    <mergeCell ref="Q4:Q5"/>
    <mergeCell ref="G4:G5"/>
    <mergeCell ref="N4:N5"/>
    <mergeCell ref="M4:M5"/>
    <mergeCell ref="K4:K5"/>
    <mergeCell ref="L3:N3"/>
    <mergeCell ref="J4:J5"/>
    <mergeCell ref="A3:B5"/>
    <mergeCell ref="C3:E3"/>
    <mergeCell ref="C4:C5"/>
    <mergeCell ref="D4:D5"/>
    <mergeCell ref="E4:E5"/>
    <mergeCell ref="F4:F5"/>
    <mergeCell ref="F3:H3"/>
  </mergeCells>
  <printOptions/>
  <pageMargins left="0.31496062992125984" right="0.5905511811023623" top="0.5118110236220472" bottom="0.3937007874015748" header="0" footer="0.5511811023622047"/>
  <pageSetup horizontalDpi="600" verticalDpi="600" orientation="portrait" paperSize="9" r:id="rId1"/>
  <headerFooter scaleWithDoc="0" alignWithMargins="0">
    <oddFooter>&amp;C&amp;"ＭＳ ゴシック,標準"&amp;12-9-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120" workbookViewId="0" topLeftCell="A1">
      <selection activeCell="C38" sqref="C38"/>
    </sheetView>
  </sheetViews>
  <sheetFormatPr defaultColWidth="9.00390625" defaultRowHeight="13.5"/>
  <cols>
    <col min="1" max="1" width="2.875" style="12" customWidth="1"/>
    <col min="2" max="2" width="22.125" style="12" customWidth="1"/>
    <col min="3" max="8" width="10.875" style="12" customWidth="1"/>
    <col min="9" max="9" width="0.875" style="134" customWidth="1"/>
    <col min="10" max="16384" width="9.00390625" style="12" customWidth="1"/>
  </cols>
  <sheetData>
    <row r="1" spans="1:9" ht="17.25" customHeight="1">
      <c r="A1" s="154" t="s">
        <v>208</v>
      </c>
      <c r="B1" s="11"/>
      <c r="D1" s="13"/>
      <c r="I1" s="4"/>
    </row>
    <row r="2" spans="2:8" ht="12.75" customHeight="1">
      <c r="B2" s="277" t="s">
        <v>171</v>
      </c>
      <c r="C2" s="278"/>
      <c r="D2" s="278"/>
      <c r="E2" s="278"/>
      <c r="F2" s="278"/>
      <c r="G2" s="278"/>
      <c r="H2" s="278"/>
    </row>
    <row r="3" spans="1:9" s="18" customFormat="1" ht="13.5" customHeight="1">
      <c r="A3" s="271" t="s">
        <v>79</v>
      </c>
      <c r="B3" s="272"/>
      <c r="C3" s="15"/>
      <c r="D3" s="14"/>
      <c r="E3" s="14"/>
      <c r="F3" s="16" t="s">
        <v>39</v>
      </c>
      <c r="G3" s="14"/>
      <c r="H3" s="17" t="s">
        <v>3</v>
      </c>
      <c r="I3" s="141"/>
    </row>
    <row r="4" spans="1:9" s="18" customFormat="1" ht="13.5" customHeight="1">
      <c r="A4" s="273"/>
      <c r="B4" s="274"/>
      <c r="C4" s="19" t="s">
        <v>4</v>
      </c>
      <c r="D4" s="19" t="s">
        <v>5</v>
      </c>
      <c r="E4" s="19" t="s">
        <v>6</v>
      </c>
      <c r="F4" s="20" t="s">
        <v>37</v>
      </c>
      <c r="G4" s="19" t="s">
        <v>7</v>
      </c>
      <c r="H4" s="21" t="s">
        <v>91</v>
      </c>
      <c r="I4" s="47"/>
    </row>
    <row r="5" spans="1:9" s="18" customFormat="1" ht="13.5" customHeight="1">
      <c r="A5" s="273"/>
      <c r="B5" s="274"/>
      <c r="C5" s="19"/>
      <c r="D5" s="19"/>
      <c r="E5" s="19"/>
      <c r="F5" s="20" t="s">
        <v>38</v>
      </c>
      <c r="G5" s="19"/>
      <c r="H5" s="21" t="s">
        <v>8</v>
      </c>
      <c r="I5" s="47"/>
    </row>
    <row r="6" spans="1:9" s="18" customFormat="1" ht="13.5" customHeight="1">
      <c r="A6" s="273"/>
      <c r="B6" s="274"/>
      <c r="C6" s="19" t="s">
        <v>10</v>
      </c>
      <c r="D6" s="19" t="s">
        <v>11</v>
      </c>
      <c r="E6" s="19" t="s">
        <v>12</v>
      </c>
      <c r="F6" s="20" t="s">
        <v>40</v>
      </c>
      <c r="G6" s="19" t="s">
        <v>13</v>
      </c>
      <c r="H6" s="21" t="s">
        <v>14</v>
      </c>
      <c r="I6" s="47"/>
    </row>
    <row r="7" spans="1:9" s="18" customFormat="1" ht="13.5" customHeight="1">
      <c r="A7" s="273"/>
      <c r="B7" s="274"/>
      <c r="C7" s="19"/>
      <c r="D7" s="19"/>
      <c r="E7" s="19"/>
      <c r="F7" s="20"/>
      <c r="G7" s="19"/>
      <c r="H7" s="21" t="s">
        <v>15</v>
      </c>
      <c r="I7" s="47"/>
    </row>
    <row r="8" spans="1:9" ht="11.25">
      <c r="A8" s="275"/>
      <c r="B8" s="276"/>
      <c r="C8" s="96" t="s">
        <v>92</v>
      </c>
      <c r="D8" s="96" t="s">
        <v>92</v>
      </c>
      <c r="E8" s="96" t="s">
        <v>92</v>
      </c>
      <c r="F8" s="96" t="s">
        <v>92</v>
      </c>
      <c r="G8" s="96" t="s">
        <v>92</v>
      </c>
      <c r="H8" s="99" t="s">
        <v>92</v>
      </c>
      <c r="I8" s="142"/>
    </row>
    <row r="9" spans="1:9" ht="11.25" customHeight="1">
      <c r="A9" s="97"/>
      <c r="B9" s="231"/>
      <c r="C9" s="98"/>
      <c r="D9" s="98"/>
      <c r="E9" s="98"/>
      <c r="F9" s="98"/>
      <c r="G9" s="98"/>
      <c r="H9" s="98"/>
      <c r="I9" s="95"/>
    </row>
    <row r="10" spans="1:9" ht="26.25" customHeight="1">
      <c r="A10" s="269" t="s">
        <v>97</v>
      </c>
      <c r="B10" s="270"/>
      <c r="C10" s="230">
        <v>2359158</v>
      </c>
      <c r="D10" s="230">
        <v>11180554</v>
      </c>
      <c r="E10" s="230">
        <v>17332988</v>
      </c>
      <c r="F10" s="230">
        <v>11935672</v>
      </c>
      <c r="G10" s="230">
        <v>5775319</v>
      </c>
      <c r="H10" s="230">
        <v>3833774</v>
      </c>
      <c r="I10" s="47"/>
    </row>
    <row r="11" spans="1:9" ht="25.5" customHeight="1">
      <c r="A11" s="24" t="s">
        <v>2</v>
      </c>
      <c r="B11" s="165" t="s">
        <v>18</v>
      </c>
      <c r="C11" s="196">
        <v>1184014</v>
      </c>
      <c r="D11" s="196">
        <v>6381153</v>
      </c>
      <c r="E11" s="196">
        <v>9472749</v>
      </c>
      <c r="F11" s="196">
        <v>6665548</v>
      </c>
      <c r="G11" s="196">
        <v>2893856</v>
      </c>
      <c r="H11" s="196">
        <v>2227950</v>
      </c>
      <c r="I11" s="47"/>
    </row>
    <row r="12" spans="1:9" ht="25.5" customHeight="1">
      <c r="A12" s="26">
        <v>10</v>
      </c>
      <c r="B12" s="167" t="s">
        <v>19</v>
      </c>
      <c r="C12" s="196">
        <v>34503</v>
      </c>
      <c r="D12" s="196">
        <v>131007</v>
      </c>
      <c r="E12" s="196">
        <v>227837</v>
      </c>
      <c r="F12" s="191" t="s">
        <v>170</v>
      </c>
      <c r="G12" s="196">
        <v>90049</v>
      </c>
      <c r="H12" s="191" t="s">
        <v>170</v>
      </c>
      <c r="I12" s="47"/>
    </row>
    <row r="13" spans="1:9" ht="25.5" customHeight="1">
      <c r="A13" s="26">
        <v>11</v>
      </c>
      <c r="B13" s="165" t="s">
        <v>20</v>
      </c>
      <c r="C13" s="196">
        <v>33572</v>
      </c>
      <c r="D13" s="196">
        <v>89835</v>
      </c>
      <c r="E13" s="196">
        <v>142926</v>
      </c>
      <c r="F13" s="191" t="s">
        <v>170</v>
      </c>
      <c r="G13" s="196">
        <v>49527</v>
      </c>
      <c r="H13" s="191" t="s">
        <v>170</v>
      </c>
      <c r="I13" s="47"/>
    </row>
    <row r="14" spans="1:9" ht="25.5" customHeight="1">
      <c r="A14" s="26">
        <v>12</v>
      </c>
      <c r="B14" s="167" t="s">
        <v>146</v>
      </c>
      <c r="C14" s="196">
        <v>17994</v>
      </c>
      <c r="D14" s="196">
        <v>53155</v>
      </c>
      <c r="E14" s="196">
        <v>93465</v>
      </c>
      <c r="F14" s="191" t="s">
        <v>170</v>
      </c>
      <c r="G14" s="196">
        <v>37707</v>
      </c>
      <c r="H14" s="191" t="s">
        <v>170</v>
      </c>
      <c r="I14" s="25"/>
    </row>
    <row r="15" spans="1:9" ht="25.5" customHeight="1">
      <c r="A15" s="26">
        <v>13</v>
      </c>
      <c r="B15" s="165" t="s">
        <v>21</v>
      </c>
      <c r="C15" s="196">
        <v>25393</v>
      </c>
      <c r="D15" s="196">
        <v>40065</v>
      </c>
      <c r="E15" s="196">
        <v>85024</v>
      </c>
      <c r="F15" s="25" t="s">
        <v>84</v>
      </c>
      <c r="G15" s="196">
        <v>41939</v>
      </c>
      <c r="H15" s="25" t="s">
        <v>84</v>
      </c>
      <c r="I15" s="47"/>
    </row>
    <row r="16" spans="1:9" ht="12" customHeight="1">
      <c r="A16" s="26"/>
      <c r="B16" s="165"/>
      <c r="C16" s="196"/>
      <c r="D16" s="196"/>
      <c r="E16" s="196"/>
      <c r="F16" s="196"/>
      <c r="G16" s="196"/>
      <c r="H16" s="196"/>
      <c r="I16" s="47"/>
    </row>
    <row r="17" spans="1:9" ht="25.5" customHeight="1">
      <c r="A17" s="26">
        <v>14</v>
      </c>
      <c r="B17" s="167" t="s">
        <v>88</v>
      </c>
      <c r="C17" s="191" t="s">
        <v>170</v>
      </c>
      <c r="D17" s="191" t="s">
        <v>170</v>
      </c>
      <c r="E17" s="191" t="s">
        <v>170</v>
      </c>
      <c r="F17" s="191" t="s">
        <v>170</v>
      </c>
      <c r="G17" s="191" t="s">
        <v>170</v>
      </c>
      <c r="H17" s="191" t="s">
        <v>170</v>
      </c>
      <c r="I17" s="47"/>
    </row>
    <row r="18" spans="1:9" ht="25.5" customHeight="1">
      <c r="A18" s="26">
        <v>15</v>
      </c>
      <c r="B18" s="167" t="s">
        <v>46</v>
      </c>
      <c r="C18" s="196">
        <v>86612</v>
      </c>
      <c r="D18" s="196">
        <v>159293</v>
      </c>
      <c r="E18" s="196">
        <v>296642</v>
      </c>
      <c r="F18" s="191" t="s">
        <v>170</v>
      </c>
      <c r="G18" s="196">
        <v>129099</v>
      </c>
      <c r="H18" s="191" t="s">
        <v>170</v>
      </c>
      <c r="I18" s="47"/>
    </row>
    <row r="19" spans="1:9" ht="25.5" customHeight="1">
      <c r="A19" s="26">
        <v>16</v>
      </c>
      <c r="B19" s="165" t="s">
        <v>22</v>
      </c>
      <c r="C19" s="196">
        <v>55779</v>
      </c>
      <c r="D19" s="196">
        <v>292044</v>
      </c>
      <c r="E19" s="196">
        <v>546755</v>
      </c>
      <c r="F19" s="191" t="s">
        <v>170</v>
      </c>
      <c r="G19" s="196">
        <v>238146</v>
      </c>
      <c r="H19" s="191" t="s">
        <v>170</v>
      </c>
      <c r="I19" s="47"/>
    </row>
    <row r="20" spans="1:9" ht="25.5" customHeight="1">
      <c r="A20" s="26">
        <v>17</v>
      </c>
      <c r="B20" s="165" t="s">
        <v>85</v>
      </c>
      <c r="C20" s="25" t="s">
        <v>84</v>
      </c>
      <c r="D20" s="25" t="s">
        <v>84</v>
      </c>
      <c r="E20" s="25">
        <v>0</v>
      </c>
      <c r="F20" s="25" t="s">
        <v>84</v>
      </c>
      <c r="G20" s="25" t="s">
        <v>84</v>
      </c>
      <c r="H20" s="25" t="s">
        <v>84</v>
      </c>
      <c r="I20" s="25"/>
    </row>
    <row r="21" spans="1:9" ht="25.5" customHeight="1">
      <c r="A21" s="26">
        <v>18</v>
      </c>
      <c r="B21" s="167" t="s">
        <v>178</v>
      </c>
      <c r="C21" s="191" t="s">
        <v>170</v>
      </c>
      <c r="D21" s="191" t="s">
        <v>170</v>
      </c>
      <c r="E21" s="191" t="s">
        <v>170</v>
      </c>
      <c r="F21" s="25" t="s">
        <v>84</v>
      </c>
      <c r="G21" s="191" t="s">
        <v>170</v>
      </c>
      <c r="H21" s="25" t="s">
        <v>84</v>
      </c>
      <c r="I21" s="47"/>
    </row>
    <row r="22" spans="1:9" ht="12.75" customHeight="1">
      <c r="A22" s="26"/>
      <c r="B22" s="165"/>
      <c r="C22" s="196"/>
      <c r="D22" s="196"/>
      <c r="E22" s="196"/>
      <c r="F22" s="196"/>
      <c r="G22" s="196"/>
      <c r="H22" s="196"/>
      <c r="I22" s="47"/>
    </row>
    <row r="23" spans="1:9" ht="25.5" customHeight="1">
      <c r="A23" s="26">
        <v>19</v>
      </c>
      <c r="B23" s="167" t="s">
        <v>23</v>
      </c>
      <c r="C23" s="191" t="s">
        <v>170</v>
      </c>
      <c r="D23" s="191" t="s">
        <v>170</v>
      </c>
      <c r="E23" s="191" t="s">
        <v>170</v>
      </c>
      <c r="F23" s="25" t="s">
        <v>84</v>
      </c>
      <c r="G23" s="191" t="s">
        <v>170</v>
      </c>
      <c r="H23" s="25" t="s">
        <v>84</v>
      </c>
      <c r="I23" s="47"/>
    </row>
    <row r="24" spans="1:9" ht="25.5" customHeight="1">
      <c r="A24" s="26">
        <v>20</v>
      </c>
      <c r="B24" s="167" t="s">
        <v>147</v>
      </c>
      <c r="C24" s="25" t="s">
        <v>84</v>
      </c>
      <c r="D24" s="25" t="s">
        <v>84</v>
      </c>
      <c r="E24" s="25">
        <v>0</v>
      </c>
      <c r="F24" s="25" t="s">
        <v>84</v>
      </c>
      <c r="G24" s="25" t="s">
        <v>84</v>
      </c>
      <c r="H24" s="25" t="s">
        <v>84</v>
      </c>
      <c r="I24" s="47"/>
    </row>
    <row r="25" spans="1:9" ht="25.5" customHeight="1">
      <c r="A25" s="26">
        <v>21</v>
      </c>
      <c r="B25" s="167" t="s">
        <v>122</v>
      </c>
      <c r="C25" s="196">
        <v>22005</v>
      </c>
      <c r="D25" s="196">
        <v>58423</v>
      </c>
      <c r="E25" s="196">
        <v>92059</v>
      </c>
      <c r="F25" s="191" t="s">
        <v>170</v>
      </c>
      <c r="G25" s="196">
        <v>31377</v>
      </c>
      <c r="H25" s="191" t="s">
        <v>170</v>
      </c>
      <c r="I25" s="47"/>
    </row>
    <row r="26" spans="1:9" ht="25.5" customHeight="1">
      <c r="A26" s="26">
        <v>22</v>
      </c>
      <c r="B26" s="165" t="s">
        <v>24</v>
      </c>
      <c r="C26" s="191" t="s">
        <v>170</v>
      </c>
      <c r="D26" s="191" t="s">
        <v>170</v>
      </c>
      <c r="E26" s="191" t="s">
        <v>170</v>
      </c>
      <c r="F26" s="191" t="s">
        <v>170</v>
      </c>
      <c r="G26" s="191" t="s">
        <v>170</v>
      </c>
      <c r="H26" s="191" t="s">
        <v>170</v>
      </c>
      <c r="I26" s="25"/>
    </row>
    <row r="27" spans="1:9" ht="25.5" customHeight="1">
      <c r="A27" s="26">
        <v>23</v>
      </c>
      <c r="B27" s="165" t="s">
        <v>25</v>
      </c>
      <c r="C27" s="25" t="s">
        <v>84</v>
      </c>
      <c r="D27" s="25" t="s">
        <v>84</v>
      </c>
      <c r="E27" s="25">
        <v>0</v>
      </c>
      <c r="F27" s="25" t="s">
        <v>84</v>
      </c>
      <c r="G27" s="25" t="s">
        <v>84</v>
      </c>
      <c r="H27" s="25" t="s">
        <v>84</v>
      </c>
      <c r="I27" s="47"/>
    </row>
    <row r="28" spans="1:9" ht="12.75" customHeight="1">
      <c r="A28" s="26"/>
      <c r="B28" s="165"/>
      <c r="C28" s="196"/>
      <c r="D28" s="196"/>
      <c r="E28" s="196"/>
      <c r="F28" s="196"/>
      <c r="G28" s="196"/>
      <c r="H28" s="196"/>
      <c r="I28" s="47"/>
    </row>
    <row r="29" spans="1:9" ht="25.5" customHeight="1">
      <c r="A29" s="26">
        <v>24</v>
      </c>
      <c r="B29" s="165" t="s">
        <v>26</v>
      </c>
      <c r="C29" s="196">
        <v>114815</v>
      </c>
      <c r="D29" s="196">
        <v>405208</v>
      </c>
      <c r="E29" s="196">
        <v>749589</v>
      </c>
      <c r="F29" s="191" t="s">
        <v>84</v>
      </c>
      <c r="G29" s="196">
        <v>321253</v>
      </c>
      <c r="H29" s="25" t="s">
        <v>84</v>
      </c>
      <c r="I29" s="47"/>
    </row>
    <row r="30" spans="1:9" ht="25.5" customHeight="1">
      <c r="A30" s="26">
        <v>25</v>
      </c>
      <c r="B30" s="165" t="s">
        <v>123</v>
      </c>
      <c r="C30" s="196">
        <v>23149</v>
      </c>
      <c r="D30" s="196">
        <v>34037</v>
      </c>
      <c r="E30" s="196">
        <v>86711</v>
      </c>
      <c r="F30" s="25" t="s">
        <v>84</v>
      </c>
      <c r="G30" s="196">
        <v>49136</v>
      </c>
      <c r="H30" s="25" t="s">
        <v>84</v>
      </c>
      <c r="I30" s="47"/>
    </row>
    <row r="31" spans="1:9" ht="25.5" customHeight="1">
      <c r="A31" s="26">
        <v>26</v>
      </c>
      <c r="B31" s="165" t="s">
        <v>124</v>
      </c>
      <c r="C31" s="196">
        <v>134900</v>
      </c>
      <c r="D31" s="196">
        <v>387238</v>
      </c>
      <c r="E31" s="196">
        <v>721781</v>
      </c>
      <c r="F31" s="196">
        <v>568191</v>
      </c>
      <c r="G31" s="196">
        <v>332574</v>
      </c>
      <c r="H31" s="196">
        <v>163635</v>
      </c>
      <c r="I31" s="47"/>
    </row>
    <row r="32" spans="1:9" ht="25.5" customHeight="1">
      <c r="A32" s="26">
        <v>27</v>
      </c>
      <c r="B32" s="165" t="s">
        <v>125</v>
      </c>
      <c r="C32" s="196">
        <v>16169</v>
      </c>
      <c r="D32" s="196">
        <v>41826</v>
      </c>
      <c r="E32" s="196">
        <v>76546</v>
      </c>
      <c r="F32" s="25" t="s">
        <v>84</v>
      </c>
      <c r="G32" s="196">
        <v>32388</v>
      </c>
      <c r="H32" s="25" t="s">
        <v>84</v>
      </c>
      <c r="I32" s="25"/>
    </row>
    <row r="33" spans="1:9" ht="25.5" customHeight="1">
      <c r="A33" s="26">
        <v>28</v>
      </c>
      <c r="B33" s="167" t="s">
        <v>145</v>
      </c>
      <c r="C33" s="196">
        <v>138777</v>
      </c>
      <c r="D33" s="196">
        <v>755713</v>
      </c>
      <c r="E33" s="196">
        <v>1145980</v>
      </c>
      <c r="F33" s="191" t="s">
        <v>170</v>
      </c>
      <c r="G33" s="196">
        <v>363473</v>
      </c>
      <c r="H33" s="191" t="s">
        <v>170</v>
      </c>
      <c r="I33" s="47"/>
    </row>
    <row r="34" spans="1:9" ht="12.75" customHeight="1">
      <c r="A34" s="26"/>
      <c r="B34" s="165"/>
      <c r="C34" s="196"/>
      <c r="D34" s="196"/>
      <c r="E34" s="196"/>
      <c r="F34" s="196"/>
      <c r="G34" s="196"/>
      <c r="H34" s="196"/>
      <c r="I34" s="47"/>
    </row>
    <row r="35" spans="1:9" ht="25.5" customHeight="1">
      <c r="A35" s="26">
        <v>29</v>
      </c>
      <c r="B35" s="167" t="s">
        <v>27</v>
      </c>
      <c r="C35" s="196">
        <v>8239</v>
      </c>
      <c r="D35" s="196">
        <v>17381</v>
      </c>
      <c r="E35" s="196">
        <v>40293</v>
      </c>
      <c r="F35" s="25" t="s">
        <v>84</v>
      </c>
      <c r="G35" s="196">
        <v>21373</v>
      </c>
      <c r="H35" s="25" t="s">
        <v>84</v>
      </c>
      <c r="I35" s="47"/>
    </row>
    <row r="36" spans="1:9" ht="25.5" customHeight="1">
      <c r="A36" s="26">
        <v>30</v>
      </c>
      <c r="B36" s="165" t="s">
        <v>127</v>
      </c>
      <c r="C36" s="191" t="s">
        <v>170</v>
      </c>
      <c r="D36" s="191" t="s">
        <v>170</v>
      </c>
      <c r="E36" s="191" t="s">
        <v>170</v>
      </c>
      <c r="F36" s="191" t="s">
        <v>170</v>
      </c>
      <c r="G36" s="191" t="s">
        <v>170</v>
      </c>
      <c r="H36" s="191" t="s">
        <v>170</v>
      </c>
      <c r="I36" s="47"/>
    </row>
    <row r="37" spans="1:9" ht="25.5" customHeight="1">
      <c r="A37" s="26">
        <v>31</v>
      </c>
      <c r="B37" s="165" t="s">
        <v>28</v>
      </c>
      <c r="C37" s="196">
        <v>326520</v>
      </c>
      <c r="D37" s="196">
        <v>2076859</v>
      </c>
      <c r="E37" s="196">
        <v>2984256</v>
      </c>
      <c r="F37" s="196">
        <v>2805597</v>
      </c>
      <c r="G37" s="196">
        <v>850631</v>
      </c>
      <c r="H37" s="196">
        <v>818259</v>
      </c>
      <c r="I37" s="146"/>
    </row>
    <row r="38" spans="1:9" ht="25.5" customHeight="1">
      <c r="A38" s="27">
        <v>32</v>
      </c>
      <c r="B38" s="48" t="s">
        <v>29</v>
      </c>
      <c r="C38" s="235">
        <v>22631</v>
      </c>
      <c r="D38" s="236">
        <v>31300</v>
      </c>
      <c r="E38" s="236">
        <v>70555</v>
      </c>
      <c r="F38" s="28" t="s">
        <v>84</v>
      </c>
      <c r="G38" s="236">
        <v>36618</v>
      </c>
      <c r="H38" s="28" t="s">
        <v>84</v>
      </c>
      <c r="I38" s="148"/>
    </row>
    <row r="39" spans="3:9" ht="6.75" customHeight="1">
      <c r="C39" s="202"/>
      <c r="D39" s="94"/>
      <c r="E39" s="94"/>
      <c r="F39" s="94"/>
      <c r="G39" s="94"/>
      <c r="H39" s="94"/>
      <c r="I39" s="146"/>
    </row>
    <row r="40" spans="1:9" ht="12">
      <c r="A40" s="105"/>
      <c r="C40" s="191"/>
      <c r="D40" s="91"/>
      <c r="E40" s="91"/>
      <c r="F40" s="91"/>
      <c r="G40" s="91"/>
      <c r="H40" s="91"/>
      <c r="I40" s="146"/>
    </row>
    <row r="41" ht="12">
      <c r="A41" s="105"/>
    </row>
    <row r="42" ht="12">
      <c r="C42" s="26"/>
    </row>
  </sheetData>
  <sheetProtection/>
  <mergeCells count="3">
    <mergeCell ref="A10:B10"/>
    <mergeCell ref="A3:B8"/>
    <mergeCell ref="B2:H2"/>
  </mergeCells>
  <printOptions/>
  <pageMargins left="0.5905511811023623" right="0.5905511811023623" top="0.5118110236220472" bottom="0.3937007874015748" header="0" footer="0.5511811023622047"/>
  <pageSetup horizontalDpi="600" verticalDpi="600" orientation="portrait" paperSize="9" scale="99" r:id="rId1"/>
  <headerFooter scaleWithDoc="0" alignWithMargins="0">
    <oddFooter>&amp;C&amp;"ＭＳ ゴシック,標準"&amp;12-11-</oddFooter>
  </headerFooter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zoomScalePageLayoutView="120" workbookViewId="0" topLeftCell="A1">
      <selection activeCell="C16" sqref="C16"/>
    </sheetView>
  </sheetViews>
  <sheetFormatPr defaultColWidth="10.75390625" defaultRowHeight="13.5"/>
  <cols>
    <col min="1" max="1" width="2.875" style="135" customWidth="1"/>
    <col min="2" max="2" width="30.625" style="134" customWidth="1"/>
    <col min="3" max="3" width="15.125" style="134" customWidth="1"/>
    <col min="4" max="5" width="15.875" style="134" customWidth="1"/>
    <col min="6" max="6" width="0.875" style="134" customWidth="1"/>
    <col min="7" max="11" width="14.375" style="134" customWidth="1"/>
    <col min="12" max="16384" width="10.75390625" style="135" customWidth="1"/>
  </cols>
  <sheetData>
    <row r="1" spans="1:6" ht="17.25" customHeight="1">
      <c r="A1" s="154" t="s">
        <v>209</v>
      </c>
      <c r="F1" s="4"/>
    </row>
    <row r="2" ht="17.25" customHeight="1">
      <c r="A2" s="154" t="s">
        <v>177</v>
      </c>
    </row>
    <row r="3" spans="2:11" s="12" customFormat="1" ht="12.75" customHeight="1">
      <c r="B3" s="18"/>
      <c r="C3" s="18"/>
      <c r="D3" s="18"/>
      <c r="E3" s="22" t="s">
        <v>176</v>
      </c>
      <c r="F3" s="18"/>
      <c r="G3" s="18"/>
      <c r="H3" s="18"/>
      <c r="I3" s="18"/>
      <c r="J3" s="18"/>
      <c r="K3" s="18"/>
    </row>
    <row r="4" spans="1:11" s="12" customFormat="1" ht="17.25" customHeight="1">
      <c r="A4" s="280" t="s">
        <v>117</v>
      </c>
      <c r="B4" s="281"/>
      <c r="C4" s="286" t="s">
        <v>65</v>
      </c>
      <c r="D4" s="287"/>
      <c r="E4" s="130" t="s">
        <v>66</v>
      </c>
      <c r="F4" s="141"/>
      <c r="G4" s="18"/>
      <c r="H4" s="18"/>
      <c r="I4" s="18"/>
      <c r="J4" s="18"/>
      <c r="K4" s="18"/>
    </row>
    <row r="5" spans="1:11" s="12" customFormat="1" ht="17.25" customHeight="1">
      <c r="A5" s="282"/>
      <c r="B5" s="283"/>
      <c r="C5" s="136" t="s">
        <v>98</v>
      </c>
      <c r="D5" s="137" t="s">
        <v>53</v>
      </c>
      <c r="E5" s="138" t="s">
        <v>53</v>
      </c>
      <c r="F5" s="47"/>
      <c r="G5" s="18"/>
      <c r="H5" s="18"/>
      <c r="I5" s="18"/>
      <c r="J5" s="18"/>
      <c r="K5" s="18"/>
    </row>
    <row r="6" spans="1:11" s="12" customFormat="1" ht="15.75" customHeight="1">
      <c r="A6" s="284"/>
      <c r="B6" s="285"/>
      <c r="C6" s="99" t="s">
        <v>62</v>
      </c>
      <c r="D6" s="99" t="s">
        <v>63</v>
      </c>
      <c r="E6" s="99" t="s">
        <v>63</v>
      </c>
      <c r="F6" s="142"/>
      <c r="G6" s="18"/>
      <c r="H6" s="18"/>
      <c r="I6" s="18"/>
      <c r="J6" s="18"/>
      <c r="K6" s="18"/>
    </row>
    <row r="7" spans="1:11" s="12" customFormat="1" ht="11.25" customHeight="1">
      <c r="A7" s="97"/>
      <c r="B7" s="97"/>
      <c r="C7" s="109"/>
      <c r="D7" s="139"/>
      <c r="E7" s="139"/>
      <c r="F7" s="18"/>
      <c r="G7" s="18"/>
      <c r="H7" s="18"/>
      <c r="I7" s="18"/>
      <c r="J7" s="18"/>
      <c r="K7" s="18"/>
    </row>
    <row r="8" spans="1:11" s="12" customFormat="1" ht="25.5" customHeight="1">
      <c r="A8" s="279" t="s">
        <v>118</v>
      </c>
      <c r="B8" s="279"/>
      <c r="C8" s="210">
        <v>27.9</v>
      </c>
      <c r="D8" s="128">
        <v>61247</v>
      </c>
      <c r="E8" s="128">
        <v>2198</v>
      </c>
      <c r="F8" s="18"/>
      <c r="G8" s="18"/>
      <c r="H8" s="18"/>
      <c r="I8" s="18"/>
      <c r="J8" s="18"/>
      <c r="K8" s="140"/>
    </row>
    <row r="9" spans="1:11" s="12" customFormat="1" ht="25.5" customHeight="1">
      <c r="A9" s="124" t="s">
        <v>89</v>
      </c>
      <c r="B9" s="179" t="s">
        <v>138</v>
      </c>
      <c r="C9" s="182">
        <v>35.7</v>
      </c>
      <c r="D9" s="29">
        <v>73432</v>
      </c>
      <c r="E9" s="29">
        <v>2054</v>
      </c>
      <c r="F9" s="18"/>
      <c r="G9" s="18"/>
      <c r="H9" s="18"/>
      <c r="I9" s="18"/>
      <c r="J9" s="18"/>
      <c r="K9" s="140"/>
    </row>
    <row r="10" spans="1:11" s="12" customFormat="1" ht="25.5" customHeight="1">
      <c r="A10" s="125">
        <v>10</v>
      </c>
      <c r="B10" s="179" t="s">
        <v>139</v>
      </c>
      <c r="C10" s="182">
        <v>23.7</v>
      </c>
      <c r="D10" s="29">
        <v>37973</v>
      </c>
      <c r="E10" s="29">
        <v>1604</v>
      </c>
      <c r="F10" s="18"/>
      <c r="G10" s="18"/>
      <c r="H10" s="18"/>
      <c r="I10" s="18"/>
      <c r="J10" s="18"/>
      <c r="K10" s="140"/>
    </row>
    <row r="11" spans="1:11" s="12" customFormat="1" ht="25.5" customHeight="1">
      <c r="A11" s="125">
        <v>11</v>
      </c>
      <c r="B11" s="179" t="s">
        <v>140</v>
      </c>
      <c r="C11" s="182">
        <v>13.4</v>
      </c>
      <c r="D11" s="29">
        <v>12993</v>
      </c>
      <c r="E11" s="29">
        <v>972</v>
      </c>
      <c r="F11" s="18"/>
      <c r="G11" s="18"/>
      <c r="H11" s="18"/>
      <c r="I11" s="18"/>
      <c r="J11" s="18"/>
      <c r="K11" s="140"/>
    </row>
    <row r="12" spans="1:11" s="12" customFormat="1" ht="25.5" customHeight="1">
      <c r="A12" s="125">
        <v>12</v>
      </c>
      <c r="B12" s="179" t="s">
        <v>120</v>
      </c>
      <c r="C12" s="182">
        <v>10.7</v>
      </c>
      <c r="D12" s="29">
        <v>15578</v>
      </c>
      <c r="E12" s="29">
        <v>1460</v>
      </c>
      <c r="F12" s="18"/>
      <c r="G12" s="18"/>
      <c r="H12" s="18"/>
      <c r="I12" s="18"/>
      <c r="J12" s="18"/>
      <c r="K12" s="140"/>
    </row>
    <row r="13" spans="1:11" s="12" customFormat="1" ht="25.5" customHeight="1">
      <c r="A13" s="125">
        <v>13</v>
      </c>
      <c r="B13" s="179" t="s">
        <v>141</v>
      </c>
      <c r="C13" s="182">
        <v>11</v>
      </c>
      <c r="D13" s="29">
        <v>10628</v>
      </c>
      <c r="E13" s="29">
        <v>966</v>
      </c>
      <c r="F13" s="18"/>
      <c r="G13" s="18"/>
      <c r="H13" s="18"/>
      <c r="I13" s="18"/>
      <c r="J13" s="18"/>
      <c r="K13" s="140"/>
    </row>
    <row r="14" spans="1:10" s="12" customFormat="1" ht="12.75" customHeight="1">
      <c r="A14" s="26"/>
      <c r="B14" s="47"/>
      <c r="C14" s="197"/>
      <c r="D14" s="22"/>
      <c r="E14" s="22"/>
      <c r="F14" s="25"/>
      <c r="G14" s="25"/>
      <c r="H14" s="29"/>
      <c r="I14" s="25"/>
      <c r="J14" s="25"/>
    </row>
    <row r="15" spans="1:11" s="12" customFormat="1" ht="25.5" customHeight="1">
      <c r="A15" s="125">
        <v>14</v>
      </c>
      <c r="B15" s="179" t="s">
        <v>132</v>
      </c>
      <c r="C15" s="182">
        <v>28</v>
      </c>
      <c r="D15" s="91" t="s">
        <v>170</v>
      </c>
      <c r="E15" s="91" t="s">
        <v>170</v>
      </c>
      <c r="F15" s="18"/>
      <c r="G15" s="18"/>
      <c r="H15" s="18"/>
      <c r="I15" s="18"/>
      <c r="J15" s="18"/>
      <c r="K15" s="140"/>
    </row>
    <row r="16" spans="1:11" s="12" customFormat="1" ht="25.5" customHeight="1">
      <c r="A16" s="125">
        <v>15</v>
      </c>
      <c r="B16" s="179" t="s">
        <v>46</v>
      </c>
      <c r="C16" s="182">
        <v>13.7</v>
      </c>
      <c r="D16" s="91">
        <v>14832</v>
      </c>
      <c r="E16" s="91">
        <v>1083</v>
      </c>
      <c r="F16" s="18"/>
      <c r="G16" s="18"/>
      <c r="H16" s="18"/>
      <c r="I16" s="18"/>
      <c r="J16" s="18"/>
      <c r="K16" s="140"/>
    </row>
    <row r="17" spans="1:11" s="12" customFormat="1" ht="25.5" customHeight="1">
      <c r="A17" s="125">
        <v>16</v>
      </c>
      <c r="B17" s="179" t="s">
        <v>22</v>
      </c>
      <c r="C17" s="182">
        <v>27.5</v>
      </c>
      <c r="D17" s="29">
        <v>136689</v>
      </c>
      <c r="E17" s="29">
        <v>4971</v>
      </c>
      <c r="F17" s="18"/>
      <c r="G17" s="18"/>
      <c r="H17" s="18"/>
      <c r="I17" s="18"/>
      <c r="J17" s="18"/>
      <c r="K17" s="140"/>
    </row>
    <row r="18" spans="1:11" s="12" customFormat="1" ht="25.5" customHeight="1">
      <c r="A18" s="125">
        <v>17</v>
      </c>
      <c r="B18" s="199" t="s">
        <v>85</v>
      </c>
      <c r="C18" s="229" t="s">
        <v>84</v>
      </c>
      <c r="D18" s="29" t="s">
        <v>84</v>
      </c>
      <c r="E18" s="29" t="s">
        <v>84</v>
      </c>
      <c r="F18" s="18"/>
      <c r="G18" s="18"/>
      <c r="H18" s="18"/>
      <c r="I18" s="18"/>
      <c r="J18" s="18"/>
      <c r="K18" s="140"/>
    </row>
    <row r="19" spans="1:11" s="12" customFormat="1" ht="25.5" customHeight="1">
      <c r="A19" s="125">
        <v>18</v>
      </c>
      <c r="B19" s="180" t="s">
        <v>178</v>
      </c>
      <c r="C19" s="144">
        <v>25.5</v>
      </c>
      <c r="D19" s="91" t="s">
        <v>170</v>
      </c>
      <c r="E19" s="91" t="s">
        <v>170</v>
      </c>
      <c r="F19" s="18"/>
      <c r="G19" s="18"/>
      <c r="H19" s="18"/>
      <c r="I19" s="18"/>
      <c r="J19" s="18"/>
      <c r="K19" s="140"/>
    </row>
    <row r="20" spans="1:10" s="12" customFormat="1" ht="12.75" customHeight="1">
      <c r="A20" s="26"/>
      <c r="B20" s="47"/>
      <c r="C20" s="182"/>
      <c r="D20" s="91"/>
      <c r="E20" s="91"/>
      <c r="F20" s="25"/>
      <c r="G20" s="25"/>
      <c r="H20" s="29"/>
      <c r="I20" s="25"/>
      <c r="J20" s="25"/>
    </row>
    <row r="21" spans="1:11" s="12" customFormat="1" ht="25.5" customHeight="1">
      <c r="A21" s="125">
        <v>19</v>
      </c>
      <c r="B21" s="179" t="s">
        <v>23</v>
      </c>
      <c r="C21" s="182">
        <v>12</v>
      </c>
      <c r="D21" s="91" t="s">
        <v>170</v>
      </c>
      <c r="E21" s="91" t="s">
        <v>170</v>
      </c>
      <c r="F21" s="18"/>
      <c r="G21" s="18"/>
      <c r="H21" s="18"/>
      <c r="I21" s="18"/>
      <c r="J21" s="18"/>
      <c r="K21" s="140"/>
    </row>
    <row r="22" spans="1:11" s="12" customFormat="1" ht="25.5" customHeight="1">
      <c r="A22" s="125">
        <v>20</v>
      </c>
      <c r="B22" s="179" t="s">
        <v>133</v>
      </c>
      <c r="C22" s="197" t="s">
        <v>84</v>
      </c>
      <c r="D22" s="22" t="s">
        <v>84</v>
      </c>
      <c r="E22" s="22" t="s">
        <v>84</v>
      </c>
      <c r="F22" s="18"/>
      <c r="G22" s="18"/>
      <c r="H22" s="18"/>
      <c r="I22" s="18"/>
      <c r="J22" s="18"/>
      <c r="K22" s="140"/>
    </row>
    <row r="23" spans="1:11" s="12" customFormat="1" ht="25.5" customHeight="1">
      <c r="A23" s="125">
        <v>21</v>
      </c>
      <c r="B23" s="179" t="s">
        <v>122</v>
      </c>
      <c r="C23" s="182">
        <v>15.3</v>
      </c>
      <c r="D23" s="91">
        <v>23015</v>
      </c>
      <c r="E23" s="91">
        <v>1509</v>
      </c>
      <c r="F23" s="18"/>
      <c r="G23" s="18"/>
      <c r="H23" s="18"/>
      <c r="I23" s="18"/>
      <c r="J23" s="18"/>
      <c r="K23" s="140"/>
    </row>
    <row r="24" spans="1:11" s="12" customFormat="1" ht="25.5" customHeight="1">
      <c r="A24" s="125">
        <v>22</v>
      </c>
      <c r="B24" s="199" t="s">
        <v>134</v>
      </c>
      <c r="C24" s="205">
        <v>80</v>
      </c>
      <c r="D24" s="91" t="s">
        <v>170</v>
      </c>
      <c r="E24" s="91" t="s">
        <v>170</v>
      </c>
      <c r="F24" s="18"/>
      <c r="G24" s="18"/>
      <c r="H24" s="18"/>
      <c r="I24" s="18"/>
      <c r="J24" s="18"/>
      <c r="K24" s="140"/>
    </row>
    <row r="25" spans="1:11" s="12" customFormat="1" ht="25.5" customHeight="1">
      <c r="A25" s="125">
        <v>23</v>
      </c>
      <c r="B25" s="199" t="s">
        <v>25</v>
      </c>
      <c r="C25" s="29" t="s">
        <v>84</v>
      </c>
      <c r="D25" s="91" t="s">
        <v>84</v>
      </c>
      <c r="E25" s="91" t="s">
        <v>84</v>
      </c>
      <c r="F25" s="18"/>
      <c r="G25" s="18"/>
      <c r="H25" s="18"/>
      <c r="I25" s="18"/>
      <c r="J25" s="18"/>
      <c r="K25" s="140"/>
    </row>
    <row r="26" spans="1:10" s="12" customFormat="1" ht="12.75" customHeight="1">
      <c r="A26" s="26"/>
      <c r="B26" s="47"/>
      <c r="C26" s="144"/>
      <c r="D26" s="29"/>
      <c r="E26" s="29"/>
      <c r="F26" s="25"/>
      <c r="G26" s="25"/>
      <c r="H26" s="29"/>
      <c r="I26" s="25"/>
      <c r="J26" s="25"/>
    </row>
    <row r="27" spans="1:11" s="12" customFormat="1" ht="25.5" customHeight="1">
      <c r="A27" s="125">
        <v>24</v>
      </c>
      <c r="B27" s="179" t="s">
        <v>142</v>
      </c>
      <c r="C27" s="144">
        <v>11.5</v>
      </c>
      <c r="D27" s="29">
        <v>25848</v>
      </c>
      <c r="E27" s="29">
        <v>2251</v>
      </c>
      <c r="F27" s="18"/>
      <c r="G27" s="18"/>
      <c r="H27" s="18"/>
      <c r="I27" s="18"/>
      <c r="J27" s="18"/>
      <c r="K27" s="140"/>
    </row>
    <row r="28" spans="1:11" s="12" customFormat="1" ht="25.5" customHeight="1">
      <c r="A28" s="125">
        <v>25</v>
      </c>
      <c r="B28" s="179" t="s">
        <v>123</v>
      </c>
      <c r="C28" s="144">
        <v>7.5</v>
      </c>
      <c r="D28" s="91">
        <v>10839</v>
      </c>
      <c r="E28" s="91">
        <v>1445</v>
      </c>
      <c r="F28" s="18"/>
      <c r="G28" s="18"/>
      <c r="H28" s="18"/>
      <c r="I28" s="18"/>
      <c r="J28" s="18"/>
      <c r="K28" s="140"/>
    </row>
    <row r="29" spans="1:11" s="12" customFormat="1" ht="25.5" customHeight="1">
      <c r="A29" s="125">
        <v>26</v>
      </c>
      <c r="B29" s="179" t="s">
        <v>124</v>
      </c>
      <c r="C29" s="197">
        <v>29.5</v>
      </c>
      <c r="D29" s="91">
        <v>65616</v>
      </c>
      <c r="E29" s="29">
        <v>2221</v>
      </c>
      <c r="F29" s="18"/>
      <c r="G29" s="18"/>
      <c r="H29" s="18"/>
      <c r="I29" s="18"/>
      <c r="J29" s="18"/>
      <c r="K29" s="140"/>
    </row>
    <row r="30" spans="1:11" s="12" customFormat="1" ht="25.5" customHeight="1">
      <c r="A30" s="125">
        <v>27</v>
      </c>
      <c r="B30" s="179" t="s">
        <v>125</v>
      </c>
      <c r="C30" s="182">
        <v>11.7</v>
      </c>
      <c r="D30" s="29">
        <v>25515</v>
      </c>
      <c r="E30" s="29">
        <v>2187</v>
      </c>
      <c r="F30" s="18"/>
      <c r="G30" s="18"/>
      <c r="H30" s="18"/>
      <c r="I30" s="18"/>
      <c r="J30" s="18"/>
      <c r="K30" s="140"/>
    </row>
    <row r="31" spans="1:11" s="12" customFormat="1" ht="25.5" customHeight="1">
      <c r="A31" s="125">
        <v>28</v>
      </c>
      <c r="B31" s="179" t="s">
        <v>126</v>
      </c>
      <c r="C31" s="144">
        <v>155</v>
      </c>
      <c r="D31" s="29">
        <v>381993</v>
      </c>
      <c r="E31" s="29">
        <v>2464</v>
      </c>
      <c r="F31" s="18"/>
      <c r="G31" s="18"/>
      <c r="H31" s="18"/>
      <c r="I31" s="18"/>
      <c r="J31" s="18"/>
      <c r="K31" s="140"/>
    </row>
    <row r="32" spans="1:10" s="12" customFormat="1" ht="12.75" customHeight="1">
      <c r="A32" s="26"/>
      <c r="B32" s="47"/>
      <c r="C32" s="144"/>
      <c r="D32" s="25"/>
      <c r="E32" s="25"/>
      <c r="F32" s="25"/>
      <c r="G32" s="25"/>
      <c r="H32" s="29"/>
      <c r="I32" s="25"/>
      <c r="J32" s="25"/>
    </row>
    <row r="33" spans="1:11" s="12" customFormat="1" ht="25.5" customHeight="1">
      <c r="A33" s="125">
        <v>29</v>
      </c>
      <c r="B33" s="179" t="s">
        <v>27</v>
      </c>
      <c r="C33" s="144">
        <v>7</v>
      </c>
      <c r="D33" s="25">
        <v>13431</v>
      </c>
      <c r="E33" s="25">
        <v>1919</v>
      </c>
      <c r="F33" s="18"/>
      <c r="G33" s="18"/>
      <c r="H33" s="18"/>
      <c r="I33" s="18"/>
      <c r="J33" s="18"/>
      <c r="K33" s="140"/>
    </row>
    <row r="34" spans="1:11" s="12" customFormat="1" ht="25.5" customHeight="1">
      <c r="A34" s="125">
        <v>30</v>
      </c>
      <c r="B34" s="179" t="s">
        <v>45</v>
      </c>
      <c r="C34" s="144">
        <v>44.5</v>
      </c>
      <c r="D34" s="91" t="s">
        <v>170</v>
      </c>
      <c r="E34" s="91" t="s">
        <v>170</v>
      </c>
      <c r="F34" s="18"/>
      <c r="G34" s="18"/>
      <c r="H34" s="18"/>
      <c r="I34" s="18"/>
      <c r="J34" s="18"/>
      <c r="K34" s="140"/>
    </row>
    <row r="35" spans="1:11" s="12" customFormat="1" ht="25.5" customHeight="1">
      <c r="A35" s="125">
        <v>31</v>
      </c>
      <c r="B35" s="179" t="s">
        <v>28</v>
      </c>
      <c r="C35" s="182">
        <v>35.6</v>
      </c>
      <c r="D35" s="29">
        <v>135648</v>
      </c>
      <c r="E35" s="29">
        <v>3811</v>
      </c>
      <c r="F35" s="18"/>
      <c r="G35" s="18"/>
      <c r="H35" s="18"/>
      <c r="I35" s="18"/>
      <c r="J35" s="18"/>
      <c r="K35" s="140"/>
    </row>
    <row r="36" spans="1:11" s="12" customFormat="1" ht="25.5" customHeight="1">
      <c r="A36" s="126">
        <v>32</v>
      </c>
      <c r="B36" s="181" t="s">
        <v>137</v>
      </c>
      <c r="C36" s="198">
        <v>9.8</v>
      </c>
      <c r="D36" s="28">
        <v>8819</v>
      </c>
      <c r="E36" s="28">
        <v>905</v>
      </c>
      <c r="F36" s="48"/>
      <c r="G36" s="18"/>
      <c r="H36" s="18"/>
      <c r="I36" s="18"/>
      <c r="J36" s="18"/>
      <c r="K36" s="140"/>
    </row>
    <row r="37" ht="6.75" customHeight="1">
      <c r="K37" s="112"/>
    </row>
    <row r="38" ht="11.25" customHeight="1">
      <c r="A38" s="105"/>
    </row>
    <row r="39" spans="1:2" ht="12">
      <c r="A39" s="105"/>
      <c r="B39" s="135"/>
    </row>
    <row r="46" ht="12">
      <c r="D46" s="135"/>
    </row>
  </sheetData>
  <sheetProtection/>
  <mergeCells count="3">
    <mergeCell ref="A8:B8"/>
    <mergeCell ref="A4:B6"/>
    <mergeCell ref="C4:D4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scaleWithDoc="0" alignWithMargins="0">
    <oddFooter>&amp;C&amp;"ＭＳ ゴシック,標準"&amp;12-12-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="110" zoomScaleNormal="110" zoomScaleSheetLayoutView="100" zoomScalePageLayoutView="120" workbookViewId="0" topLeftCell="D1">
      <selection activeCell="K40" sqref="K40"/>
    </sheetView>
  </sheetViews>
  <sheetFormatPr defaultColWidth="9.00390625" defaultRowHeight="13.5"/>
  <cols>
    <col min="1" max="1" width="6.625" style="113" customWidth="1"/>
    <col min="2" max="2" width="32.125" style="7" customWidth="1"/>
    <col min="3" max="3" width="9.00390625" style="7" customWidth="1"/>
    <col min="4" max="4" width="9.50390625" style="7" customWidth="1"/>
    <col min="5" max="5" width="15.00390625" style="7" customWidth="1"/>
    <col min="6" max="6" width="9.00390625" style="7" customWidth="1"/>
    <col min="7" max="7" width="9.50390625" style="7" customWidth="1"/>
    <col min="8" max="8" width="15.00390625" style="7" customWidth="1"/>
    <col min="9" max="10" width="9.25390625" style="7" bestFit="1" customWidth="1"/>
    <col min="11" max="11" width="15.00390625" style="7" customWidth="1"/>
    <col min="12" max="13" width="9.25390625" style="7" bestFit="1" customWidth="1"/>
    <col min="14" max="14" width="15.00390625" style="7" customWidth="1"/>
    <col min="15" max="16384" width="9.00390625" style="7" customWidth="1"/>
  </cols>
  <sheetData>
    <row r="1" spans="1:15" ht="17.25" customHeight="1">
      <c r="A1" s="154" t="s">
        <v>210</v>
      </c>
      <c r="F1" s="12"/>
      <c r="H1" s="154"/>
      <c r="I1" s="152"/>
      <c r="J1" s="152"/>
      <c r="K1" s="152"/>
      <c r="L1" s="152"/>
      <c r="M1" s="152"/>
      <c r="N1" s="152"/>
      <c r="O1" s="153"/>
    </row>
    <row r="2" spans="6:15" ht="12.75" customHeight="1">
      <c r="F2" s="53"/>
      <c r="H2" s="127"/>
      <c r="I2" s="53"/>
      <c r="J2" s="53"/>
      <c r="K2" s="53"/>
      <c r="L2" s="53"/>
      <c r="M2" s="53"/>
      <c r="N2" s="53"/>
      <c r="O2" s="119" t="s">
        <v>176</v>
      </c>
    </row>
    <row r="3" spans="1:15" s="53" customFormat="1" ht="12.75" customHeight="1">
      <c r="A3" s="280" t="s">
        <v>117</v>
      </c>
      <c r="B3" s="281"/>
      <c r="C3" s="114" t="s">
        <v>109</v>
      </c>
      <c r="D3" s="115"/>
      <c r="E3" s="115"/>
      <c r="F3" s="114" t="s">
        <v>115</v>
      </c>
      <c r="G3" s="131"/>
      <c r="H3" s="132" t="s">
        <v>110</v>
      </c>
      <c r="I3" s="114" t="s">
        <v>111</v>
      </c>
      <c r="J3" s="115"/>
      <c r="K3" s="115"/>
      <c r="L3" s="114" t="s">
        <v>112</v>
      </c>
      <c r="M3" s="115"/>
      <c r="N3" s="115"/>
      <c r="O3" s="290" t="s">
        <v>33</v>
      </c>
    </row>
    <row r="4" spans="1:15" s="53" customFormat="1" ht="12.75" customHeight="1">
      <c r="A4" s="282"/>
      <c r="B4" s="283"/>
      <c r="C4" s="116" t="s">
        <v>42</v>
      </c>
      <c r="D4" s="116" t="s">
        <v>9</v>
      </c>
      <c r="E4" s="116" t="s">
        <v>41</v>
      </c>
      <c r="F4" s="116" t="s">
        <v>42</v>
      </c>
      <c r="G4" s="116" t="s">
        <v>9</v>
      </c>
      <c r="H4" s="116" t="s">
        <v>41</v>
      </c>
      <c r="I4" s="116" t="s">
        <v>42</v>
      </c>
      <c r="J4" s="116" t="s">
        <v>9</v>
      </c>
      <c r="K4" s="116" t="s">
        <v>41</v>
      </c>
      <c r="L4" s="116" t="s">
        <v>42</v>
      </c>
      <c r="M4" s="116" t="s">
        <v>9</v>
      </c>
      <c r="N4" s="116" t="s">
        <v>41</v>
      </c>
      <c r="O4" s="291"/>
    </row>
    <row r="5" spans="1:15" s="53" customFormat="1" ht="12.75" customHeight="1">
      <c r="A5" s="288"/>
      <c r="B5" s="289"/>
      <c r="C5" s="118"/>
      <c r="D5" s="117" t="s">
        <v>34</v>
      </c>
      <c r="E5" s="117" t="s">
        <v>44</v>
      </c>
      <c r="F5" s="118"/>
      <c r="G5" s="117" t="s">
        <v>34</v>
      </c>
      <c r="H5" s="117" t="s">
        <v>44</v>
      </c>
      <c r="I5" s="118"/>
      <c r="J5" s="117" t="s">
        <v>34</v>
      </c>
      <c r="K5" s="117" t="s">
        <v>44</v>
      </c>
      <c r="L5" s="118"/>
      <c r="M5" s="117" t="s">
        <v>34</v>
      </c>
      <c r="N5" s="117" t="s">
        <v>44</v>
      </c>
      <c r="O5" s="291"/>
    </row>
    <row r="6" spans="1:15" s="53" customFormat="1" ht="25.5" customHeight="1">
      <c r="A6" s="292" t="s">
        <v>118</v>
      </c>
      <c r="B6" s="293"/>
      <c r="C6" s="10">
        <v>283</v>
      </c>
      <c r="D6" s="10">
        <v>7885</v>
      </c>
      <c r="E6" s="10">
        <v>17332988</v>
      </c>
      <c r="F6" s="119">
        <v>98</v>
      </c>
      <c r="G6" s="119">
        <v>606</v>
      </c>
      <c r="H6" s="119">
        <v>695281</v>
      </c>
      <c r="I6" s="119">
        <v>73</v>
      </c>
      <c r="J6" s="119">
        <v>996</v>
      </c>
      <c r="K6" s="119">
        <v>1573245</v>
      </c>
      <c r="L6" s="119">
        <v>49</v>
      </c>
      <c r="M6" s="119">
        <v>1199</v>
      </c>
      <c r="N6" s="119">
        <v>2894050</v>
      </c>
      <c r="O6" s="133" t="s">
        <v>35</v>
      </c>
    </row>
    <row r="7" spans="1:15" s="53" customFormat="1" ht="12" customHeight="1">
      <c r="A7" s="124" t="s">
        <v>2</v>
      </c>
      <c r="B7" s="51" t="s">
        <v>128</v>
      </c>
      <c r="C7" s="10">
        <v>129</v>
      </c>
      <c r="D7" s="10">
        <v>4611</v>
      </c>
      <c r="E7" s="10">
        <v>9472749</v>
      </c>
      <c r="F7" s="119">
        <v>24</v>
      </c>
      <c r="G7" s="119">
        <v>152</v>
      </c>
      <c r="H7" s="119">
        <v>196521</v>
      </c>
      <c r="I7" s="119">
        <v>31</v>
      </c>
      <c r="J7" s="119">
        <v>446</v>
      </c>
      <c r="K7" s="119">
        <v>667979</v>
      </c>
      <c r="L7" s="119">
        <v>30</v>
      </c>
      <c r="M7" s="119">
        <v>726</v>
      </c>
      <c r="N7" s="119">
        <v>1712020</v>
      </c>
      <c r="O7" s="120" t="s">
        <v>47</v>
      </c>
    </row>
    <row r="8" spans="1:15" s="53" customFormat="1" ht="12" customHeight="1">
      <c r="A8" s="125">
        <v>10</v>
      </c>
      <c r="B8" s="51" t="s">
        <v>129</v>
      </c>
      <c r="C8" s="119">
        <v>6</v>
      </c>
      <c r="D8" s="119">
        <v>142</v>
      </c>
      <c r="E8" s="119">
        <v>227837</v>
      </c>
      <c r="F8" s="119">
        <v>4</v>
      </c>
      <c r="G8" s="119">
        <v>23</v>
      </c>
      <c r="H8" s="119" t="s">
        <v>215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20">
        <v>10</v>
      </c>
    </row>
    <row r="9" spans="1:15" s="53" customFormat="1" ht="12" customHeight="1">
      <c r="A9" s="125">
        <v>11</v>
      </c>
      <c r="B9" s="51" t="s">
        <v>130</v>
      </c>
      <c r="C9" s="119">
        <v>11</v>
      </c>
      <c r="D9" s="119">
        <v>147</v>
      </c>
      <c r="E9" s="119">
        <v>142926</v>
      </c>
      <c r="F9" s="119">
        <v>6</v>
      </c>
      <c r="G9" s="119">
        <v>41</v>
      </c>
      <c r="H9" s="119">
        <v>40497</v>
      </c>
      <c r="I9" s="119">
        <v>4</v>
      </c>
      <c r="J9" s="119">
        <v>51</v>
      </c>
      <c r="K9" s="119" t="s">
        <v>215</v>
      </c>
      <c r="L9" s="119">
        <v>0</v>
      </c>
      <c r="M9" s="119">
        <v>0</v>
      </c>
      <c r="N9" s="119">
        <v>0</v>
      </c>
      <c r="O9" s="120">
        <v>11</v>
      </c>
    </row>
    <row r="10" spans="1:15" s="53" customFormat="1" ht="12" customHeight="1">
      <c r="A10" s="125">
        <v>12</v>
      </c>
      <c r="B10" s="51" t="s">
        <v>120</v>
      </c>
      <c r="C10" s="119">
        <v>6</v>
      </c>
      <c r="D10" s="119">
        <v>64</v>
      </c>
      <c r="E10" s="119">
        <v>93465</v>
      </c>
      <c r="F10" s="119">
        <v>5</v>
      </c>
      <c r="G10" s="119">
        <v>33</v>
      </c>
      <c r="H10" s="119" t="s">
        <v>170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20">
        <v>12</v>
      </c>
    </row>
    <row r="11" spans="1:15" s="53" customFormat="1" ht="12" customHeight="1">
      <c r="A11" s="125">
        <v>13</v>
      </c>
      <c r="B11" s="51" t="s">
        <v>131</v>
      </c>
      <c r="C11" s="119">
        <v>8</v>
      </c>
      <c r="D11" s="119">
        <v>88</v>
      </c>
      <c r="E11" s="119">
        <v>85024</v>
      </c>
      <c r="F11" s="119">
        <v>4</v>
      </c>
      <c r="G11" s="119">
        <v>25</v>
      </c>
      <c r="H11" s="119">
        <v>23549</v>
      </c>
      <c r="I11" s="119">
        <v>3</v>
      </c>
      <c r="J11" s="119">
        <v>35</v>
      </c>
      <c r="K11" s="119" t="s">
        <v>215</v>
      </c>
      <c r="L11" s="119">
        <v>1</v>
      </c>
      <c r="M11" s="119">
        <v>28</v>
      </c>
      <c r="N11" s="119" t="s">
        <v>214</v>
      </c>
      <c r="O11" s="120">
        <v>13</v>
      </c>
    </row>
    <row r="12" spans="1:15" s="53" customFormat="1" ht="8.25" customHeight="1">
      <c r="A12" s="125"/>
      <c r="B12" s="51"/>
      <c r="C12" s="10"/>
      <c r="D12" s="10"/>
      <c r="E12" s="10"/>
      <c r="F12" s="119"/>
      <c r="G12" s="119"/>
      <c r="H12" s="119"/>
      <c r="I12" s="119"/>
      <c r="J12" s="119"/>
      <c r="K12" s="119"/>
      <c r="L12" s="119"/>
      <c r="M12" s="119"/>
      <c r="N12" s="119"/>
      <c r="O12" s="120"/>
    </row>
    <row r="13" spans="1:15" s="53" customFormat="1" ht="12" customHeight="1">
      <c r="A13" s="125">
        <v>14</v>
      </c>
      <c r="B13" s="51" t="s">
        <v>132</v>
      </c>
      <c r="C13" s="119">
        <v>2</v>
      </c>
      <c r="D13" s="119">
        <v>56</v>
      </c>
      <c r="E13" s="119" t="s">
        <v>214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1</v>
      </c>
      <c r="M13" s="119">
        <v>24</v>
      </c>
      <c r="N13" s="119" t="s">
        <v>214</v>
      </c>
      <c r="O13" s="120">
        <v>14</v>
      </c>
    </row>
    <row r="14" spans="1:15" s="53" customFormat="1" ht="12" customHeight="1">
      <c r="A14" s="125">
        <v>15</v>
      </c>
      <c r="B14" s="51" t="s">
        <v>46</v>
      </c>
      <c r="C14" s="119">
        <v>20</v>
      </c>
      <c r="D14" s="119">
        <v>274</v>
      </c>
      <c r="E14" s="119">
        <v>296642</v>
      </c>
      <c r="F14" s="119">
        <v>11</v>
      </c>
      <c r="G14" s="119">
        <v>63</v>
      </c>
      <c r="H14" s="119">
        <v>52769</v>
      </c>
      <c r="I14" s="119">
        <v>2</v>
      </c>
      <c r="J14" s="119">
        <v>21</v>
      </c>
      <c r="K14" s="119" t="s">
        <v>214</v>
      </c>
      <c r="L14" s="119">
        <v>5</v>
      </c>
      <c r="M14" s="119">
        <v>116</v>
      </c>
      <c r="N14" s="119">
        <v>136233</v>
      </c>
      <c r="O14" s="120">
        <v>15</v>
      </c>
    </row>
    <row r="15" spans="1:15" s="53" customFormat="1" ht="12" customHeight="1">
      <c r="A15" s="125">
        <v>16</v>
      </c>
      <c r="B15" s="51" t="s">
        <v>22</v>
      </c>
      <c r="C15" s="119">
        <v>4</v>
      </c>
      <c r="D15" s="119">
        <v>110</v>
      </c>
      <c r="E15" s="119">
        <v>546755</v>
      </c>
      <c r="F15" s="119">
        <v>0</v>
      </c>
      <c r="G15" s="119">
        <v>0</v>
      </c>
      <c r="H15" s="119">
        <v>0</v>
      </c>
      <c r="I15" s="119">
        <v>1</v>
      </c>
      <c r="J15" s="119">
        <v>14</v>
      </c>
      <c r="K15" s="119" t="s">
        <v>214</v>
      </c>
      <c r="L15" s="119">
        <v>2</v>
      </c>
      <c r="M15" s="119">
        <v>49</v>
      </c>
      <c r="N15" s="119" t="s">
        <v>214</v>
      </c>
      <c r="O15" s="120">
        <v>16</v>
      </c>
    </row>
    <row r="16" spans="1:15" s="53" customFormat="1" ht="12" customHeight="1">
      <c r="A16" s="125">
        <v>17</v>
      </c>
      <c r="B16" s="51" t="s">
        <v>85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20">
        <v>17</v>
      </c>
    </row>
    <row r="17" spans="1:15" s="53" customFormat="1" ht="12" customHeight="1">
      <c r="A17" s="125">
        <v>18</v>
      </c>
      <c r="B17" s="51" t="s">
        <v>121</v>
      </c>
      <c r="C17" s="119">
        <v>2</v>
      </c>
      <c r="D17" s="119">
        <v>51</v>
      </c>
      <c r="E17" s="119" t="s">
        <v>214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2</v>
      </c>
      <c r="M17" s="119">
        <v>51</v>
      </c>
      <c r="N17" s="119" t="s">
        <v>214</v>
      </c>
      <c r="O17" s="120">
        <v>18</v>
      </c>
    </row>
    <row r="18" spans="1:15" s="53" customFormat="1" ht="8.25" customHeight="1">
      <c r="A18" s="125"/>
      <c r="B18" s="51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s="53" customFormat="1" ht="12" customHeight="1">
      <c r="A19" s="125">
        <v>19</v>
      </c>
      <c r="B19" s="51" t="s">
        <v>23</v>
      </c>
      <c r="C19" s="119">
        <v>1</v>
      </c>
      <c r="D19" s="119">
        <v>12</v>
      </c>
      <c r="E19" s="119" t="s">
        <v>214</v>
      </c>
      <c r="F19" s="119">
        <v>0</v>
      </c>
      <c r="G19" s="119">
        <v>0</v>
      </c>
      <c r="H19" s="119">
        <v>0</v>
      </c>
      <c r="I19" s="119">
        <v>1</v>
      </c>
      <c r="J19" s="119">
        <v>12</v>
      </c>
      <c r="K19" s="119" t="s">
        <v>214</v>
      </c>
      <c r="L19" s="119">
        <v>0</v>
      </c>
      <c r="M19" s="119">
        <v>0</v>
      </c>
      <c r="N19" s="119">
        <v>0</v>
      </c>
      <c r="O19" s="120">
        <v>19</v>
      </c>
    </row>
    <row r="20" spans="1:15" s="53" customFormat="1" ht="12" customHeight="1">
      <c r="A20" s="125">
        <v>20</v>
      </c>
      <c r="B20" s="51" t="s">
        <v>133</v>
      </c>
      <c r="C20" s="119">
        <v>0</v>
      </c>
      <c r="D20" s="119" t="s">
        <v>84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20">
        <v>20</v>
      </c>
    </row>
    <row r="21" spans="1:15" s="53" customFormat="1" ht="12" customHeight="1">
      <c r="A21" s="125">
        <v>21</v>
      </c>
      <c r="B21" s="51" t="s">
        <v>122</v>
      </c>
      <c r="C21" s="119">
        <v>4</v>
      </c>
      <c r="D21" s="119">
        <v>61</v>
      </c>
      <c r="E21" s="119">
        <v>92059</v>
      </c>
      <c r="F21" s="119">
        <v>3</v>
      </c>
      <c r="G21" s="119">
        <v>18</v>
      </c>
      <c r="H21" s="119" t="s">
        <v>215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20">
        <v>21</v>
      </c>
    </row>
    <row r="22" spans="1:15" s="53" customFormat="1" ht="12" customHeight="1">
      <c r="A22" s="125">
        <v>22</v>
      </c>
      <c r="B22" s="51" t="s">
        <v>134</v>
      </c>
      <c r="C22" s="119">
        <v>1</v>
      </c>
      <c r="D22" s="119">
        <v>80</v>
      </c>
      <c r="E22" s="119" t="s">
        <v>214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20">
        <v>22</v>
      </c>
    </row>
    <row r="23" spans="1:15" s="53" customFormat="1" ht="12" customHeight="1">
      <c r="A23" s="125">
        <v>23</v>
      </c>
      <c r="B23" s="51" t="s">
        <v>25</v>
      </c>
      <c r="C23" s="119">
        <v>0</v>
      </c>
      <c r="D23" s="119" t="s">
        <v>84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20">
        <v>23</v>
      </c>
    </row>
    <row r="24" spans="1:15" s="53" customFormat="1" ht="8.25" customHeight="1">
      <c r="A24" s="125"/>
      <c r="B24" s="51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 s="53" customFormat="1" ht="12" customHeight="1">
      <c r="A25" s="125">
        <v>24</v>
      </c>
      <c r="B25" s="51" t="s">
        <v>135</v>
      </c>
      <c r="C25" s="119">
        <v>29</v>
      </c>
      <c r="D25" s="119">
        <v>333</v>
      </c>
      <c r="E25" s="119">
        <v>749589</v>
      </c>
      <c r="F25" s="119">
        <v>16</v>
      </c>
      <c r="G25" s="119">
        <v>97</v>
      </c>
      <c r="H25" s="119">
        <v>109173</v>
      </c>
      <c r="I25" s="119">
        <v>9</v>
      </c>
      <c r="J25" s="119">
        <v>139</v>
      </c>
      <c r="K25" s="119">
        <v>269900</v>
      </c>
      <c r="L25" s="119">
        <v>4</v>
      </c>
      <c r="M25" s="119">
        <v>97</v>
      </c>
      <c r="N25" s="119">
        <v>370516</v>
      </c>
      <c r="O25" s="120">
        <v>24</v>
      </c>
    </row>
    <row r="26" spans="1:15" s="53" customFormat="1" ht="12" customHeight="1">
      <c r="A26" s="125">
        <v>25</v>
      </c>
      <c r="B26" s="51" t="s">
        <v>123</v>
      </c>
      <c r="C26" s="119">
        <v>8</v>
      </c>
      <c r="D26" s="119">
        <v>60</v>
      </c>
      <c r="E26" s="119">
        <v>86711</v>
      </c>
      <c r="F26" s="119">
        <v>6</v>
      </c>
      <c r="G26" s="119">
        <v>37</v>
      </c>
      <c r="H26" s="119" t="s">
        <v>170</v>
      </c>
      <c r="I26" s="119">
        <v>2</v>
      </c>
      <c r="J26" s="119">
        <v>23</v>
      </c>
      <c r="K26" s="119" t="s">
        <v>214</v>
      </c>
      <c r="L26" s="119">
        <v>0</v>
      </c>
      <c r="M26" s="119">
        <v>0</v>
      </c>
      <c r="N26" s="119">
        <v>0</v>
      </c>
      <c r="O26" s="120">
        <v>25</v>
      </c>
    </row>
    <row r="27" spans="1:15" s="53" customFormat="1" ht="12" customHeight="1">
      <c r="A27" s="125">
        <v>26</v>
      </c>
      <c r="B27" s="51" t="s">
        <v>124</v>
      </c>
      <c r="C27" s="119">
        <v>11</v>
      </c>
      <c r="D27" s="119">
        <v>325</v>
      </c>
      <c r="E27" s="119">
        <v>721781</v>
      </c>
      <c r="F27" s="119">
        <v>4</v>
      </c>
      <c r="G27" s="119">
        <v>22</v>
      </c>
      <c r="H27" s="119">
        <v>15693</v>
      </c>
      <c r="I27" s="119">
        <v>3</v>
      </c>
      <c r="J27" s="119">
        <v>32</v>
      </c>
      <c r="K27" s="119">
        <v>45755</v>
      </c>
      <c r="L27" s="119">
        <v>1</v>
      </c>
      <c r="M27" s="119">
        <v>29</v>
      </c>
      <c r="N27" s="119" t="s">
        <v>214</v>
      </c>
      <c r="O27" s="120">
        <v>26</v>
      </c>
    </row>
    <row r="28" spans="1:15" s="53" customFormat="1" ht="12" customHeight="1">
      <c r="A28" s="125">
        <v>27</v>
      </c>
      <c r="B28" s="51" t="s">
        <v>125</v>
      </c>
      <c r="C28" s="119">
        <v>3</v>
      </c>
      <c r="D28" s="119">
        <v>35</v>
      </c>
      <c r="E28" s="119">
        <v>76546</v>
      </c>
      <c r="F28" s="119">
        <v>1</v>
      </c>
      <c r="G28" s="119">
        <v>5</v>
      </c>
      <c r="H28" s="119" t="s">
        <v>214</v>
      </c>
      <c r="I28" s="119">
        <v>2</v>
      </c>
      <c r="J28" s="119">
        <v>30</v>
      </c>
      <c r="K28" s="119" t="s">
        <v>214</v>
      </c>
      <c r="L28" s="119">
        <v>0</v>
      </c>
      <c r="M28" s="119">
        <v>0</v>
      </c>
      <c r="N28" s="119">
        <v>0</v>
      </c>
      <c r="O28" s="120">
        <v>27</v>
      </c>
    </row>
    <row r="29" spans="1:15" s="53" customFormat="1" ht="12" customHeight="1">
      <c r="A29" s="125">
        <v>28</v>
      </c>
      <c r="B29" s="51" t="s">
        <v>126</v>
      </c>
      <c r="C29" s="119">
        <v>3</v>
      </c>
      <c r="D29" s="119">
        <v>465</v>
      </c>
      <c r="E29" s="119">
        <v>1145980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1</v>
      </c>
      <c r="M29" s="119">
        <v>21</v>
      </c>
      <c r="N29" s="119" t="s">
        <v>214</v>
      </c>
      <c r="O29" s="120">
        <v>28</v>
      </c>
    </row>
    <row r="30" spans="1:15" s="53" customFormat="1" ht="8.25" customHeight="1">
      <c r="A30" s="125"/>
      <c r="B30" s="51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s="53" customFormat="1" ht="12" customHeight="1">
      <c r="A31" s="125">
        <v>29</v>
      </c>
      <c r="B31" s="51" t="s">
        <v>27</v>
      </c>
      <c r="C31" s="119">
        <v>3</v>
      </c>
      <c r="D31" s="119">
        <v>21</v>
      </c>
      <c r="E31" s="119">
        <v>40293</v>
      </c>
      <c r="F31" s="119">
        <v>2</v>
      </c>
      <c r="G31" s="119">
        <v>10</v>
      </c>
      <c r="H31" s="119" t="s">
        <v>214</v>
      </c>
      <c r="I31" s="119">
        <v>1</v>
      </c>
      <c r="J31" s="119">
        <v>11</v>
      </c>
      <c r="K31" s="119" t="s">
        <v>214</v>
      </c>
      <c r="L31" s="119">
        <v>0</v>
      </c>
      <c r="M31" s="119">
        <v>0</v>
      </c>
      <c r="N31" s="119">
        <v>0</v>
      </c>
      <c r="O31" s="120">
        <v>29</v>
      </c>
    </row>
    <row r="32" spans="1:15" s="53" customFormat="1" ht="12" customHeight="1">
      <c r="A32" s="125">
        <v>30</v>
      </c>
      <c r="B32" s="51" t="s">
        <v>45</v>
      </c>
      <c r="C32" s="119">
        <v>2</v>
      </c>
      <c r="D32" s="119">
        <v>89</v>
      </c>
      <c r="E32" s="119" t="s">
        <v>214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1</v>
      </c>
      <c r="M32" s="119">
        <v>29</v>
      </c>
      <c r="N32" s="119" t="s">
        <v>214</v>
      </c>
      <c r="O32" s="120">
        <v>30</v>
      </c>
    </row>
    <row r="33" spans="1:15" s="53" customFormat="1" ht="12" customHeight="1">
      <c r="A33" s="125">
        <v>31</v>
      </c>
      <c r="B33" s="51" t="s">
        <v>28</v>
      </c>
      <c r="C33" s="119">
        <v>22</v>
      </c>
      <c r="D33" s="119">
        <v>783</v>
      </c>
      <c r="E33" s="119">
        <v>2984256</v>
      </c>
      <c r="F33" s="119">
        <v>8</v>
      </c>
      <c r="G33" s="119">
        <v>53</v>
      </c>
      <c r="H33" s="119">
        <v>42922</v>
      </c>
      <c r="I33" s="119">
        <v>10</v>
      </c>
      <c r="J33" s="119">
        <v>131</v>
      </c>
      <c r="K33" s="119">
        <v>111108</v>
      </c>
      <c r="L33" s="119">
        <v>1</v>
      </c>
      <c r="M33" s="119">
        <v>29</v>
      </c>
      <c r="N33" s="119" t="s">
        <v>214</v>
      </c>
      <c r="O33" s="120">
        <v>31</v>
      </c>
    </row>
    <row r="34" spans="1:15" s="53" customFormat="1" ht="12" customHeight="1">
      <c r="A34" s="126">
        <v>32</v>
      </c>
      <c r="B34" s="52" t="s">
        <v>136</v>
      </c>
      <c r="C34" s="233">
        <v>8</v>
      </c>
      <c r="D34" s="232">
        <v>78</v>
      </c>
      <c r="E34" s="232">
        <v>70555</v>
      </c>
      <c r="F34" s="204">
        <v>4</v>
      </c>
      <c r="G34" s="204">
        <v>27</v>
      </c>
      <c r="H34" s="204">
        <v>27628</v>
      </c>
      <c r="I34" s="204">
        <v>4</v>
      </c>
      <c r="J34" s="204">
        <v>51</v>
      </c>
      <c r="K34" s="204">
        <v>42927</v>
      </c>
      <c r="L34" s="204">
        <v>0</v>
      </c>
      <c r="M34" s="204">
        <v>0</v>
      </c>
      <c r="N34" s="204">
        <v>0</v>
      </c>
      <c r="O34" s="121">
        <v>32</v>
      </c>
    </row>
    <row r="35" spans="1:15" s="53" customFormat="1" ht="11.25">
      <c r="A35" s="127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2"/>
    </row>
    <row r="36" spans="1:15" s="53" customFormat="1" ht="11.25">
      <c r="A36" s="127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2"/>
    </row>
    <row r="37" spans="1:15" s="53" customFormat="1" ht="12.75" customHeight="1">
      <c r="A37" s="280" t="s">
        <v>117</v>
      </c>
      <c r="B37" s="281"/>
      <c r="C37" s="114" t="s">
        <v>107</v>
      </c>
      <c r="D37" s="115"/>
      <c r="E37" s="115"/>
      <c r="F37" s="114" t="s">
        <v>190</v>
      </c>
      <c r="G37" s="131"/>
      <c r="H37" s="132" t="s">
        <v>108</v>
      </c>
      <c r="I37" s="114" t="s">
        <v>114</v>
      </c>
      <c r="J37" s="115"/>
      <c r="K37" s="115"/>
      <c r="L37" s="114" t="s">
        <v>113</v>
      </c>
      <c r="M37" s="115"/>
      <c r="N37" s="115"/>
      <c r="O37" s="294" t="s">
        <v>33</v>
      </c>
    </row>
    <row r="38" spans="1:15" s="53" customFormat="1" ht="12.75" customHeight="1">
      <c r="A38" s="282"/>
      <c r="B38" s="283"/>
      <c r="C38" s="123" t="s">
        <v>42</v>
      </c>
      <c r="D38" s="123" t="s">
        <v>9</v>
      </c>
      <c r="E38" s="116" t="s">
        <v>41</v>
      </c>
      <c r="F38" s="123" t="s">
        <v>42</v>
      </c>
      <c r="G38" s="123" t="s">
        <v>9</v>
      </c>
      <c r="H38" s="123" t="s">
        <v>41</v>
      </c>
      <c r="I38" s="123" t="s">
        <v>42</v>
      </c>
      <c r="J38" s="123" t="s">
        <v>9</v>
      </c>
      <c r="K38" s="123" t="s">
        <v>41</v>
      </c>
      <c r="L38" s="123" t="s">
        <v>42</v>
      </c>
      <c r="M38" s="123" t="s">
        <v>9</v>
      </c>
      <c r="N38" s="123" t="s">
        <v>41</v>
      </c>
      <c r="O38" s="295"/>
    </row>
    <row r="39" spans="1:15" s="53" customFormat="1" ht="12.75" customHeight="1">
      <c r="A39" s="288"/>
      <c r="B39" s="289"/>
      <c r="C39" s="117"/>
      <c r="D39" s="117" t="s">
        <v>34</v>
      </c>
      <c r="E39" s="117" t="s">
        <v>44</v>
      </c>
      <c r="F39" s="117"/>
      <c r="G39" s="117" t="s">
        <v>34</v>
      </c>
      <c r="H39" s="117" t="s">
        <v>44</v>
      </c>
      <c r="I39" s="117"/>
      <c r="J39" s="117" t="s">
        <v>34</v>
      </c>
      <c r="K39" s="117" t="s">
        <v>44</v>
      </c>
      <c r="L39" s="117"/>
      <c r="M39" s="117" t="s">
        <v>34</v>
      </c>
      <c r="N39" s="117" t="s">
        <v>44</v>
      </c>
      <c r="O39" s="296"/>
    </row>
    <row r="40" spans="1:15" s="53" customFormat="1" ht="25.5" customHeight="1">
      <c r="A40" s="292" t="s">
        <v>118</v>
      </c>
      <c r="B40" s="293"/>
      <c r="C40" s="119">
        <v>28</v>
      </c>
      <c r="D40" s="119">
        <v>1053</v>
      </c>
      <c r="E40" s="119">
        <v>1619312</v>
      </c>
      <c r="F40" s="119">
        <v>21</v>
      </c>
      <c r="G40" s="119">
        <v>1429</v>
      </c>
      <c r="H40" s="119">
        <v>3066905</v>
      </c>
      <c r="I40" s="119">
        <v>12</v>
      </c>
      <c r="J40" s="119">
        <v>1754</v>
      </c>
      <c r="K40" s="119" t="s">
        <v>215</v>
      </c>
      <c r="L40" s="119">
        <v>2</v>
      </c>
      <c r="M40" s="119">
        <v>848</v>
      </c>
      <c r="N40" s="119" t="s">
        <v>214</v>
      </c>
      <c r="O40" s="133" t="s">
        <v>35</v>
      </c>
    </row>
    <row r="41" spans="1:15" s="53" customFormat="1" ht="12" customHeight="1">
      <c r="A41" s="124" t="s">
        <v>2</v>
      </c>
      <c r="B41" s="51" t="s">
        <v>128</v>
      </c>
      <c r="C41" s="119">
        <v>19</v>
      </c>
      <c r="D41" s="119">
        <v>711</v>
      </c>
      <c r="E41" s="119">
        <v>1043460</v>
      </c>
      <c r="F41" s="119">
        <v>14</v>
      </c>
      <c r="G41" s="119">
        <v>952</v>
      </c>
      <c r="H41" s="119">
        <v>2229036</v>
      </c>
      <c r="I41" s="119">
        <v>11</v>
      </c>
      <c r="J41" s="119">
        <v>1624</v>
      </c>
      <c r="K41" s="119">
        <v>3623733</v>
      </c>
      <c r="L41" s="119">
        <v>0</v>
      </c>
      <c r="M41" s="119">
        <v>0</v>
      </c>
      <c r="N41" s="119">
        <v>0</v>
      </c>
      <c r="O41" s="120" t="s">
        <v>47</v>
      </c>
    </row>
    <row r="42" spans="1:15" s="53" customFormat="1" ht="12" customHeight="1">
      <c r="A42" s="125">
        <v>10</v>
      </c>
      <c r="B42" s="51" t="s">
        <v>129</v>
      </c>
      <c r="C42" s="119">
        <v>1</v>
      </c>
      <c r="D42" s="119">
        <v>33</v>
      </c>
      <c r="E42" s="119" t="s">
        <v>214</v>
      </c>
      <c r="F42" s="119">
        <v>1</v>
      </c>
      <c r="G42" s="119">
        <v>86</v>
      </c>
      <c r="H42" s="119" t="s">
        <v>214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20">
        <v>10</v>
      </c>
    </row>
    <row r="43" spans="1:15" s="53" customFormat="1" ht="12" customHeight="1">
      <c r="A43" s="125">
        <v>11</v>
      </c>
      <c r="B43" s="51" t="s">
        <v>130</v>
      </c>
      <c r="C43" s="119">
        <v>0</v>
      </c>
      <c r="D43" s="119">
        <v>0</v>
      </c>
      <c r="E43" s="119">
        <v>0</v>
      </c>
      <c r="F43" s="119">
        <v>1</v>
      </c>
      <c r="G43" s="119">
        <v>55</v>
      </c>
      <c r="H43" s="119" t="s">
        <v>214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20">
        <v>11</v>
      </c>
    </row>
    <row r="44" spans="1:15" s="53" customFormat="1" ht="12" customHeight="1">
      <c r="A44" s="125">
        <v>12</v>
      </c>
      <c r="B44" s="51" t="s">
        <v>120</v>
      </c>
      <c r="C44" s="119">
        <v>1</v>
      </c>
      <c r="D44" s="119">
        <v>31</v>
      </c>
      <c r="E44" s="119" t="s">
        <v>214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20">
        <v>12</v>
      </c>
    </row>
    <row r="45" spans="1:15" s="53" customFormat="1" ht="12" customHeight="1">
      <c r="A45" s="125">
        <v>13</v>
      </c>
      <c r="B45" s="51" t="s">
        <v>131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20">
        <v>13</v>
      </c>
    </row>
    <row r="46" spans="1:15" s="53" customFormat="1" ht="8.25" customHeight="1">
      <c r="A46" s="125"/>
      <c r="B46" s="51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1:15" s="53" customFormat="1" ht="12" customHeight="1">
      <c r="A47" s="125">
        <v>14</v>
      </c>
      <c r="B47" s="51" t="s">
        <v>132</v>
      </c>
      <c r="C47" s="119">
        <v>1</v>
      </c>
      <c r="D47" s="119">
        <v>32</v>
      </c>
      <c r="E47" s="119" t="s">
        <v>214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20">
        <v>14</v>
      </c>
    </row>
    <row r="48" spans="1:15" s="53" customFormat="1" ht="12" customHeight="1">
      <c r="A48" s="125">
        <v>15</v>
      </c>
      <c r="B48" s="51" t="s">
        <v>46</v>
      </c>
      <c r="C48" s="119">
        <v>2</v>
      </c>
      <c r="D48" s="119">
        <v>74</v>
      </c>
      <c r="E48" s="119" t="s">
        <v>214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20">
        <v>15</v>
      </c>
    </row>
    <row r="49" spans="1:15" s="53" customFormat="1" ht="12" customHeight="1">
      <c r="A49" s="125">
        <v>16</v>
      </c>
      <c r="B49" s="51" t="s">
        <v>22</v>
      </c>
      <c r="C49" s="119">
        <v>1</v>
      </c>
      <c r="D49" s="119">
        <v>47</v>
      </c>
      <c r="E49" s="119" t="s">
        <v>214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20">
        <v>16</v>
      </c>
    </row>
    <row r="50" spans="1:15" s="53" customFormat="1" ht="12" customHeight="1">
      <c r="A50" s="125">
        <v>17</v>
      </c>
      <c r="B50" s="51" t="s">
        <v>85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20">
        <v>17</v>
      </c>
    </row>
    <row r="51" spans="1:15" s="53" customFormat="1" ht="12" customHeight="1">
      <c r="A51" s="125">
        <v>18</v>
      </c>
      <c r="B51" s="51" t="s">
        <v>121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20">
        <v>18</v>
      </c>
    </row>
    <row r="52" spans="1:15" s="53" customFormat="1" ht="8.25" customHeight="1">
      <c r="A52" s="125"/>
      <c r="B52" s="51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</row>
    <row r="53" spans="1:15" s="53" customFormat="1" ht="12" customHeight="1">
      <c r="A53" s="125">
        <v>19</v>
      </c>
      <c r="B53" s="51" t="s">
        <v>23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20">
        <v>19</v>
      </c>
    </row>
    <row r="54" spans="1:15" s="53" customFormat="1" ht="12" customHeight="1">
      <c r="A54" s="125">
        <v>20</v>
      </c>
      <c r="B54" s="51" t="s">
        <v>133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20">
        <v>20</v>
      </c>
    </row>
    <row r="55" spans="1:15" s="53" customFormat="1" ht="12" customHeight="1">
      <c r="A55" s="125">
        <v>21</v>
      </c>
      <c r="B55" s="51" t="s">
        <v>122</v>
      </c>
      <c r="C55" s="119">
        <v>1</v>
      </c>
      <c r="D55" s="119">
        <v>43</v>
      </c>
      <c r="E55" s="119" t="s">
        <v>214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20">
        <v>21</v>
      </c>
    </row>
    <row r="56" spans="1:15" s="53" customFormat="1" ht="12" customHeight="1">
      <c r="A56" s="125">
        <v>22</v>
      </c>
      <c r="B56" s="51" t="s">
        <v>134</v>
      </c>
      <c r="C56" s="119">
        <v>0</v>
      </c>
      <c r="D56" s="119">
        <v>0</v>
      </c>
      <c r="E56" s="119">
        <v>0</v>
      </c>
      <c r="F56" s="119">
        <v>1</v>
      </c>
      <c r="G56" s="119">
        <v>80</v>
      </c>
      <c r="H56" s="119" t="s">
        <v>214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20">
        <v>22</v>
      </c>
    </row>
    <row r="57" spans="1:15" s="53" customFormat="1" ht="12" customHeight="1">
      <c r="A57" s="125">
        <v>23</v>
      </c>
      <c r="B57" s="51" t="s">
        <v>25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20">
        <v>23</v>
      </c>
    </row>
    <row r="58" spans="1:15" s="53" customFormat="1" ht="8.25" customHeight="1">
      <c r="A58" s="125"/>
      <c r="B58" s="51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/>
    </row>
    <row r="59" spans="1:15" s="53" customFormat="1" ht="12" customHeight="1">
      <c r="A59" s="125">
        <v>24</v>
      </c>
      <c r="B59" s="51" t="s">
        <v>135</v>
      </c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20">
        <v>24</v>
      </c>
    </row>
    <row r="60" spans="1:15" s="53" customFormat="1" ht="12" customHeight="1">
      <c r="A60" s="125">
        <v>25</v>
      </c>
      <c r="B60" s="51" t="s">
        <v>123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20">
        <v>25</v>
      </c>
    </row>
    <row r="61" spans="1:15" s="53" customFormat="1" ht="12" customHeight="1">
      <c r="A61" s="125">
        <v>26</v>
      </c>
      <c r="B61" s="51" t="s">
        <v>124</v>
      </c>
      <c r="C61" s="119">
        <v>1</v>
      </c>
      <c r="D61" s="119">
        <v>47</v>
      </c>
      <c r="E61" s="119" t="s">
        <v>214</v>
      </c>
      <c r="F61" s="119">
        <v>1</v>
      </c>
      <c r="G61" s="119">
        <v>65</v>
      </c>
      <c r="H61" s="119" t="s">
        <v>214</v>
      </c>
      <c r="I61" s="119">
        <v>1</v>
      </c>
      <c r="J61" s="119">
        <v>130</v>
      </c>
      <c r="K61" s="119" t="s">
        <v>214</v>
      </c>
      <c r="L61" s="119">
        <v>0</v>
      </c>
      <c r="M61" s="119">
        <v>0</v>
      </c>
      <c r="N61" s="119">
        <v>0</v>
      </c>
      <c r="O61" s="120">
        <v>26</v>
      </c>
    </row>
    <row r="62" spans="1:15" s="53" customFormat="1" ht="12" customHeight="1">
      <c r="A62" s="125">
        <v>27</v>
      </c>
      <c r="B62" s="51" t="s">
        <v>125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20">
        <v>27</v>
      </c>
    </row>
    <row r="63" spans="1:15" s="53" customFormat="1" ht="12" customHeight="1">
      <c r="A63" s="125">
        <v>28</v>
      </c>
      <c r="B63" s="51" t="s">
        <v>126</v>
      </c>
      <c r="C63" s="119">
        <v>0</v>
      </c>
      <c r="D63" s="119">
        <v>0</v>
      </c>
      <c r="E63" s="119">
        <v>0</v>
      </c>
      <c r="F63" s="119">
        <v>1</v>
      </c>
      <c r="G63" s="119">
        <v>54</v>
      </c>
      <c r="H63" s="119" t="s">
        <v>214</v>
      </c>
      <c r="I63" s="119">
        <v>0</v>
      </c>
      <c r="J63" s="119">
        <v>0</v>
      </c>
      <c r="K63" s="119">
        <v>0</v>
      </c>
      <c r="L63" s="119">
        <v>1</v>
      </c>
      <c r="M63" s="119">
        <v>390</v>
      </c>
      <c r="N63" s="119" t="s">
        <v>214</v>
      </c>
      <c r="O63" s="120">
        <v>28</v>
      </c>
    </row>
    <row r="64" spans="1:15" s="53" customFormat="1" ht="8.25" customHeight="1">
      <c r="A64" s="125"/>
      <c r="B64" s="51"/>
      <c r="C64" s="234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0"/>
    </row>
    <row r="65" spans="1:15" s="53" customFormat="1" ht="12" customHeight="1">
      <c r="A65" s="125">
        <v>29</v>
      </c>
      <c r="B65" s="51" t="s">
        <v>27</v>
      </c>
      <c r="C65" s="119">
        <v>0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20">
        <v>29</v>
      </c>
    </row>
    <row r="66" spans="1:15" s="53" customFormat="1" ht="12" customHeight="1">
      <c r="A66" s="125">
        <v>30</v>
      </c>
      <c r="B66" s="51" t="s">
        <v>45</v>
      </c>
      <c r="C66" s="119">
        <v>0</v>
      </c>
      <c r="D66" s="119">
        <v>0</v>
      </c>
      <c r="E66" s="119">
        <v>0</v>
      </c>
      <c r="F66" s="119">
        <v>1</v>
      </c>
      <c r="G66" s="119">
        <v>60</v>
      </c>
      <c r="H66" s="119" t="s">
        <v>214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20">
        <v>30</v>
      </c>
    </row>
    <row r="67" spans="1:15" s="53" customFormat="1" ht="12" customHeight="1">
      <c r="A67" s="125">
        <v>31</v>
      </c>
      <c r="B67" s="51" t="s">
        <v>28</v>
      </c>
      <c r="C67" s="234">
        <v>1</v>
      </c>
      <c r="D67" s="119">
        <v>35</v>
      </c>
      <c r="E67" s="119" t="s">
        <v>214</v>
      </c>
      <c r="F67" s="119">
        <v>1</v>
      </c>
      <c r="G67" s="119">
        <v>77</v>
      </c>
      <c r="H67" s="119" t="s">
        <v>214</v>
      </c>
      <c r="I67" s="119">
        <v>0</v>
      </c>
      <c r="J67" s="119">
        <v>0</v>
      </c>
      <c r="K67" s="119">
        <v>0</v>
      </c>
      <c r="L67" s="119">
        <v>1</v>
      </c>
      <c r="M67" s="119">
        <v>458</v>
      </c>
      <c r="N67" s="119" t="s">
        <v>214</v>
      </c>
      <c r="O67" s="120">
        <v>31</v>
      </c>
    </row>
    <row r="68" spans="1:15" s="53" customFormat="1" ht="12" customHeight="1">
      <c r="A68" s="126">
        <v>32</v>
      </c>
      <c r="B68" s="52" t="s">
        <v>136</v>
      </c>
      <c r="C68" s="203">
        <v>0</v>
      </c>
      <c r="D68" s="204">
        <v>0</v>
      </c>
      <c r="E68" s="204">
        <v>0</v>
      </c>
      <c r="F68" s="204">
        <v>0</v>
      </c>
      <c r="G68" s="204">
        <v>0</v>
      </c>
      <c r="H68" s="204">
        <v>0</v>
      </c>
      <c r="I68" s="204">
        <v>0</v>
      </c>
      <c r="J68" s="204">
        <v>0</v>
      </c>
      <c r="K68" s="204">
        <v>0</v>
      </c>
      <c r="L68" s="204">
        <v>0</v>
      </c>
      <c r="M68" s="204">
        <v>0</v>
      </c>
      <c r="N68" s="204"/>
      <c r="O68" s="121">
        <v>32</v>
      </c>
    </row>
    <row r="69" ht="13.5" customHeight="1">
      <c r="A69" s="105"/>
    </row>
    <row r="71" ht="11.25">
      <c r="A71" s="105"/>
    </row>
  </sheetData>
  <sheetProtection/>
  <mergeCells count="6">
    <mergeCell ref="A3:B5"/>
    <mergeCell ref="O3:O5"/>
    <mergeCell ref="A6:B6"/>
    <mergeCell ref="A37:B39"/>
    <mergeCell ref="O37:O39"/>
    <mergeCell ref="A40:B40"/>
  </mergeCells>
  <printOptions/>
  <pageMargins left="0.5905511811023623" right="0.5118110236220472" top="0.5118110236220472" bottom="0.3937007874015748" header="0" footer="0.35433070866141736"/>
  <pageSetup cellComments="asDisplayed" horizontalDpi="600" verticalDpi="600" orientation="portrait" paperSize="9" r:id="rId1"/>
  <headerFooter alignWithMargins="0">
    <oddFooter>&amp;C&amp;"ＭＳ ゴシック,標準"&amp;12-13-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SheetLayoutView="100" zoomScalePageLayoutView="120" workbookViewId="0" topLeftCell="A22">
      <selection activeCell="B36" sqref="B36:B37"/>
    </sheetView>
  </sheetViews>
  <sheetFormatPr defaultColWidth="12.75390625" defaultRowHeight="21" customHeight="1"/>
  <cols>
    <col min="1" max="1" width="13.875" style="42" customWidth="1"/>
    <col min="2" max="2" width="7.75390625" style="42" customWidth="1"/>
    <col min="3" max="3" width="11.625" style="42" customWidth="1"/>
    <col min="4" max="4" width="13.625" style="42" customWidth="1"/>
    <col min="5" max="5" width="1.00390625" style="134" customWidth="1"/>
    <col min="6" max="6" width="13.625" style="42" customWidth="1"/>
    <col min="7" max="7" width="1.00390625" style="134" customWidth="1"/>
    <col min="8" max="8" width="13.625" style="42" customWidth="1"/>
    <col min="9" max="9" width="1.00390625" style="134" customWidth="1"/>
    <col min="10" max="10" width="13.625" style="42" customWidth="1"/>
    <col min="11" max="11" width="1.00390625" style="134" customWidth="1"/>
    <col min="12" max="16384" width="12.75390625" style="42" customWidth="1"/>
  </cols>
  <sheetData>
    <row r="1" spans="1:11" ht="17.25" customHeight="1">
      <c r="A1" s="155" t="s">
        <v>179</v>
      </c>
      <c r="E1" s="4"/>
      <c r="G1" s="4"/>
      <c r="I1" s="4"/>
      <c r="J1" s="12"/>
      <c r="K1" s="4"/>
    </row>
    <row r="2" spans="5:11" s="8" customFormat="1" ht="12.75" customHeight="1">
      <c r="E2" s="5"/>
      <c r="G2" s="5"/>
      <c r="I2" s="5"/>
      <c r="J2" s="8" t="s">
        <v>180</v>
      </c>
      <c r="K2" s="5"/>
    </row>
    <row r="3" spans="1:11" ht="17.25" customHeight="1">
      <c r="A3" s="304" t="s">
        <v>117</v>
      </c>
      <c r="B3" s="305"/>
      <c r="C3" s="306"/>
      <c r="D3" s="223" t="s">
        <v>86</v>
      </c>
      <c r="E3" s="218"/>
      <c r="F3" s="223" t="s">
        <v>87</v>
      </c>
      <c r="G3" s="218"/>
      <c r="H3" s="223" t="s">
        <v>81</v>
      </c>
      <c r="I3" s="218"/>
      <c r="J3" s="223" t="s">
        <v>82</v>
      </c>
      <c r="K3" s="218"/>
    </row>
    <row r="4" spans="1:11" ht="17.25" customHeight="1">
      <c r="A4" s="62"/>
      <c r="B4" s="55"/>
      <c r="C4" s="33" t="s">
        <v>94</v>
      </c>
      <c r="D4" s="30">
        <v>5596</v>
      </c>
      <c r="E4" s="18"/>
      <c r="F4" s="30">
        <v>613</v>
      </c>
      <c r="G4" s="18"/>
      <c r="H4" s="30">
        <v>381</v>
      </c>
      <c r="I4" s="18"/>
      <c r="J4" s="30">
        <v>292</v>
      </c>
      <c r="K4" s="47"/>
    </row>
    <row r="5" spans="1:11" ht="17.25" customHeight="1">
      <c r="A5" s="54"/>
      <c r="B5" s="55" t="s">
        <v>205</v>
      </c>
      <c r="C5" s="33" t="s">
        <v>95</v>
      </c>
      <c r="D5" s="59">
        <v>-2.1</v>
      </c>
      <c r="F5" s="59">
        <v>-0.3</v>
      </c>
      <c r="H5" s="59">
        <v>0.5</v>
      </c>
      <c r="I5" s="59"/>
      <c r="J5" s="59">
        <v>-2.3</v>
      </c>
      <c r="K5" s="47"/>
    </row>
    <row r="6" spans="1:11" ht="17.25" customHeight="1">
      <c r="A6" s="299" t="s">
        <v>42</v>
      </c>
      <c r="B6" s="56"/>
      <c r="C6" s="57" t="s">
        <v>96</v>
      </c>
      <c r="D6" s="60">
        <v>100</v>
      </c>
      <c r="E6" s="142"/>
      <c r="F6" s="61">
        <v>11</v>
      </c>
      <c r="G6" s="142"/>
      <c r="H6" s="61">
        <v>6.8</v>
      </c>
      <c r="I6" s="142"/>
      <c r="J6" s="61">
        <v>5.2</v>
      </c>
      <c r="K6" s="142"/>
    </row>
    <row r="7" spans="1:11" ht="17.25" customHeight="1">
      <c r="A7" s="299"/>
      <c r="B7" s="55"/>
      <c r="C7" s="33" t="s">
        <v>94</v>
      </c>
      <c r="D7" s="30">
        <v>5464</v>
      </c>
      <c r="E7" s="18"/>
      <c r="F7" s="30">
        <v>595</v>
      </c>
      <c r="G7" s="18"/>
      <c r="H7" s="30">
        <v>371</v>
      </c>
      <c r="I7" s="18"/>
      <c r="J7" s="30">
        <v>283</v>
      </c>
      <c r="K7" s="18"/>
    </row>
    <row r="8" spans="1:11" ht="17.25" customHeight="1">
      <c r="A8" s="54"/>
      <c r="B8" s="55" t="s">
        <v>211</v>
      </c>
      <c r="C8" s="33" t="s">
        <v>95</v>
      </c>
      <c r="D8" s="59">
        <v>-2.4</v>
      </c>
      <c r="F8" s="59">
        <v>-2.9</v>
      </c>
      <c r="H8" s="59">
        <v>-2.6</v>
      </c>
      <c r="I8" s="59"/>
      <c r="J8" s="59">
        <v>-3.1</v>
      </c>
      <c r="K8" s="18"/>
    </row>
    <row r="9" spans="1:11" ht="17.25" customHeight="1">
      <c r="A9" s="64"/>
      <c r="B9" s="65"/>
      <c r="C9" s="66" t="s">
        <v>96</v>
      </c>
      <c r="D9" s="145">
        <v>100</v>
      </c>
      <c r="E9" s="48"/>
      <c r="F9" s="67">
        <v>10.9</v>
      </c>
      <c r="G9" s="48"/>
      <c r="H9" s="67">
        <v>6.8</v>
      </c>
      <c r="I9" s="48"/>
      <c r="J9" s="67">
        <v>5.2</v>
      </c>
      <c r="K9" s="48"/>
    </row>
    <row r="10" spans="1:11" ht="17.25" customHeight="1">
      <c r="A10" s="62"/>
      <c r="B10" s="55"/>
      <c r="C10" s="33" t="s">
        <v>94</v>
      </c>
      <c r="D10" s="30">
        <v>166045</v>
      </c>
      <c r="E10" s="18"/>
      <c r="F10" s="30">
        <v>17328</v>
      </c>
      <c r="G10" s="18"/>
      <c r="H10" s="30">
        <v>11761</v>
      </c>
      <c r="I10" s="18"/>
      <c r="J10" s="30">
        <v>8135</v>
      </c>
      <c r="K10" s="47"/>
    </row>
    <row r="11" spans="1:11" ht="17.25" customHeight="1">
      <c r="A11" s="54"/>
      <c r="B11" s="55" t="s">
        <v>205</v>
      </c>
      <c r="C11" s="33" t="s">
        <v>95</v>
      </c>
      <c r="D11" s="59">
        <v>-0.2</v>
      </c>
      <c r="F11" s="59">
        <v>-1.8</v>
      </c>
      <c r="H11" s="59">
        <v>-1</v>
      </c>
      <c r="I11" s="59"/>
      <c r="J11" s="59">
        <v>-3.2</v>
      </c>
      <c r="K11" s="47"/>
    </row>
    <row r="12" spans="1:11" ht="17.25" customHeight="1">
      <c r="A12" s="299" t="s">
        <v>9</v>
      </c>
      <c r="B12" s="56"/>
      <c r="C12" s="57" t="s">
        <v>96</v>
      </c>
      <c r="D12" s="60">
        <v>100</v>
      </c>
      <c r="E12" s="142"/>
      <c r="F12" s="61">
        <v>11</v>
      </c>
      <c r="G12" s="142"/>
      <c r="H12" s="61">
        <v>6.8</v>
      </c>
      <c r="I12" s="142"/>
      <c r="J12" s="61">
        <v>5.2</v>
      </c>
      <c r="K12" s="142"/>
    </row>
    <row r="13" spans="1:11" ht="17.25" customHeight="1">
      <c r="A13" s="299"/>
      <c r="B13" s="55"/>
      <c r="C13" s="33" t="s">
        <v>94</v>
      </c>
      <c r="D13" s="30">
        <v>164716</v>
      </c>
      <c r="E13" s="18"/>
      <c r="F13" s="30">
        <v>16785</v>
      </c>
      <c r="G13" s="18"/>
      <c r="H13" s="30">
        <v>11343</v>
      </c>
      <c r="I13" s="18"/>
      <c r="J13" s="30">
        <v>7885</v>
      </c>
      <c r="K13" s="18"/>
    </row>
    <row r="14" spans="1:11" ht="17.25" customHeight="1">
      <c r="A14" s="103" t="s">
        <v>62</v>
      </c>
      <c r="B14" s="55" t="s">
        <v>211</v>
      </c>
      <c r="C14" s="33" t="s">
        <v>95</v>
      </c>
      <c r="D14" s="59">
        <v>-0.8</v>
      </c>
      <c r="F14" s="59">
        <v>-3.1</v>
      </c>
      <c r="H14" s="59">
        <v>-3.6</v>
      </c>
      <c r="I14" s="59"/>
      <c r="J14" s="59">
        <v>-3.1</v>
      </c>
      <c r="K14" s="18"/>
    </row>
    <row r="15" spans="1:11" ht="17.25" customHeight="1">
      <c r="A15" s="64"/>
      <c r="B15" s="65"/>
      <c r="C15" s="66" t="s">
        <v>96</v>
      </c>
      <c r="D15" s="145">
        <v>100</v>
      </c>
      <c r="E15" s="48"/>
      <c r="F15" s="67">
        <v>10.2</v>
      </c>
      <c r="G15" s="48"/>
      <c r="H15" s="67">
        <v>6.9</v>
      </c>
      <c r="I15" s="48"/>
      <c r="J15" s="67">
        <v>4.8</v>
      </c>
      <c r="K15" s="48"/>
    </row>
    <row r="16" spans="1:11" ht="17.25" customHeight="1">
      <c r="A16" s="62"/>
      <c r="B16" s="55"/>
      <c r="C16" s="33" t="s">
        <v>94</v>
      </c>
      <c r="D16" s="106">
        <v>638514740</v>
      </c>
      <c r="E16" s="18"/>
      <c r="F16" s="106">
        <v>35569938</v>
      </c>
      <c r="G16" s="18"/>
      <c r="H16" s="106">
        <v>24799640</v>
      </c>
      <c r="I16" s="18"/>
      <c r="J16" s="106">
        <v>17024824</v>
      </c>
      <c r="K16" s="47"/>
    </row>
    <row r="17" spans="1:11" ht="17.25" customHeight="1">
      <c r="A17" s="54"/>
      <c r="B17" s="55" t="s">
        <v>205</v>
      </c>
      <c r="C17" s="33" t="s">
        <v>95</v>
      </c>
      <c r="D17" s="59">
        <v>4</v>
      </c>
      <c r="F17" s="59">
        <v>-5.8</v>
      </c>
      <c r="H17" s="59">
        <v>-9.4</v>
      </c>
      <c r="I17" s="59"/>
      <c r="J17" s="59">
        <v>-4.2</v>
      </c>
      <c r="K17" s="47"/>
    </row>
    <row r="18" spans="1:11" ht="17.25" customHeight="1">
      <c r="A18" s="303" t="s">
        <v>36</v>
      </c>
      <c r="B18" s="56"/>
      <c r="C18" s="57" t="s">
        <v>96</v>
      </c>
      <c r="D18" s="60">
        <v>100</v>
      </c>
      <c r="E18" s="142"/>
      <c r="F18" s="61">
        <v>5.6</v>
      </c>
      <c r="G18" s="142"/>
      <c r="H18" s="61">
        <v>3.9</v>
      </c>
      <c r="I18" s="142"/>
      <c r="J18" s="61">
        <v>2.7</v>
      </c>
      <c r="K18" s="142"/>
    </row>
    <row r="19" spans="1:11" ht="17.25" customHeight="1">
      <c r="A19" s="299"/>
      <c r="B19" s="55"/>
      <c r="C19" s="33" t="s">
        <v>94</v>
      </c>
      <c r="D19" s="106">
        <v>667280918</v>
      </c>
      <c r="E19" s="18"/>
      <c r="F19" s="106">
        <v>36816826</v>
      </c>
      <c r="G19" s="18"/>
      <c r="H19" s="106">
        <v>24875004</v>
      </c>
      <c r="I19" s="18"/>
      <c r="J19" s="106">
        <v>17332988</v>
      </c>
      <c r="K19" s="18"/>
    </row>
    <row r="20" spans="1:11" ht="17.25" customHeight="1">
      <c r="A20" s="103" t="s">
        <v>63</v>
      </c>
      <c r="B20" s="55" t="s">
        <v>211</v>
      </c>
      <c r="C20" s="33" t="s">
        <v>95</v>
      </c>
      <c r="D20" s="59">
        <v>4.5</v>
      </c>
      <c r="F20" s="59">
        <v>3.5</v>
      </c>
      <c r="H20" s="59">
        <v>0.3</v>
      </c>
      <c r="I20" s="59"/>
      <c r="J20" s="59">
        <v>1.8</v>
      </c>
      <c r="K20" s="18"/>
    </row>
    <row r="21" spans="1:11" ht="17.25" customHeight="1">
      <c r="A21" s="64"/>
      <c r="B21" s="65"/>
      <c r="C21" s="66" t="s">
        <v>96</v>
      </c>
      <c r="D21" s="145">
        <v>100</v>
      </c>
      <c r="E21" s="48"/>
      <c r="F21" s="67">
        <v>5.5</v>
      </c>
      <c r="G21" s="48"/>
      <c r="H21" s="67">
        <v>3.7</v>
      </c>
      <c r="I21" s="48"/>
      <c r="J21" s="67">
        <v>2.6</v>
      </c>
      <c r="K21" s="48"/>
    </row>
    <row r="22" spans="1:11" ht="17.25" customHeight="1">
      <c r="A22" s="193"/>
      <c r="B22" s="194"/>
      <c r="C22" s="81"/>
      <c r="D22" s="195"/>
      <c r="E22" s="47"/>
      <c r="F22" s="195"/>
      <c r="G22" s="47"/>
      <c r="H22" s="195"/>
      <c r="I22" s="47"/>
      <c r="J22" s="195"/>
      <c r="K22" s="47"/>
    </row>
    <row r="23" spans="1:11" ht="17.25" customHeight="1">
      <c r="A23" s="31" t="s">
        <v>200</v>
      </c>
      <c r="B23" s="194"/>
      <c r="C23" s="81"/>
      <c r="D23" s="195"/>
      <c r="E23" s="47"/>
      <c r="F23" s="195"/>
      <c r="G23" s="47"/>
      <c r="H23" s="195"/>
      <c r="I23" s="47"/>
      <c r="J23" s="195"/>
      <c r="K23" s="47"/>
    </row>
    <row r="24" spans="1:11" s="31" customFormat="1" ht="13.5" customHeight="1">
      <c r="A24" s="31" t="s">
        <v>201</v>
      </c>
      <c r="E24" s="18"/>
      <c r="G24" s="18"/>
      <c r="I24" s="18"/>
      <c r="K24" s="18"/>
    </row>
    <row r="25" spans="5:11" ht="21" customHeight="1">
      <c r="E25" s="18"/>
      <c r="G25" s="18"/>
      <c r="I25" s="18"/>
      <c r="K25" s="18"/>
    </row>
    <row r="26" spans="1:11" ht="17.25" customHeight="1">
      <c r="A26" s="39" t="s">
        <v>64</v>
      </c>
      <c r="E26" s="25"/>
      <c r="G26" s="25"/>
      <c r="I26" s="25"/>
      <c r="K26" s="25"/>
    </row>
    <row r="27" spans="1:18" ht="17.25" customHeight="1">
      <c r="A27" s="304" t="s">
        <v>117</v>
      </c>
      <c r="B27" s="305"/>
      <c r="C27" s="306"/>
      <c r="D27" s="223" t="s">
        <v>80</v>
      </c>
      <c r="E27" s="218"/>
      <c r="F27" s="223" t="s">
        <v>83</v>
      </c>
      <c r="G27" s="218"/>
      <c r="I27" s="18"/>
      <c r="K27" s="18"/>
      <c r="M27" s="31"/>
      <c r="N27" s="31"/>
      <c r="O27" s="31"/>
      <c r="P27" s="31"/>
      <c r="Q27" s="18"/>
      <c r="R27" s="31"/>
    </row>
    <row r="28" spans="1:18" ht="17.25" customHeight="1">
      <c r="A28" s="70"/>
      <c r="B28" s="297" t="s">
        <v>205</v>
      </c>
      <c r="C28" s="221" t="s">
        <v>93</v>
      </c>
      <c r="D28" s="224">
        <v>59</v>
      </c>
      <c r="E28" s="141"/>
      <c r="F28" s="225">
        <v>30</v>
      </c>
      <c r="G28" s="141"/>
      <c r="I28" s="18"/>
      <c r="K28" s="18"/>
      <c r="M28" s="31"/>
      <c r="N28" s="31"/>
      <c r="O28" s="31"/>
      <c r="P28" s="31"/>
      <c r="Q28" s="18"/>
      <c r="R28" s="31"/>
    </row>
    <row r="29" spans="1:11" ht="17.25" customHeight="1">
      <c r="A29" s="299" t="s">
        <v>42</v>
      </c>
      <c r="B29" s="298"/>
      <c r="C29" s="33" t="s">
        <v>95</v>
      </c>
      <c r="D29" s="175">
        <v>11.3</v>
      </c>
      <c r="E29" s="142"/>
      <c r="F29" s="58">
        <v>11.1</v>
      </c>
      <c r="G29" s="47"/>
      <c r="I29" s="18"/>
      <c r="K29" s="18"/>
    </row>
    <row r="30" spans="1:11" ht="17.25" customHeight="1">
      <c r="A30" s="299"/>
      <c r="B30" s="300" t="s">
        <v>211</v>
      </c>
      <c r="C30" s="83" t="s">
        <v>93</v>
      </c>
      <c r="D30" s="68">
        <v>58</v>
      </c>
      <c r="E30" s="95"/>
      <c r="F30" s="63">
        <v>30</v>
      </c>
      <c r="G30" s="95"/>
      <c r="I30" s="18"/>
      <c r="K30" s="18"/>
    </row>
    <row r="31" spans="1:11" ht="17.25" customHeight="1">
      <c r="A31" s="64"/>
      <c r="B31" s="301"/>
      <c r="C31" s="66" t="s">
        <v>95</v>
      </c>
      <c r="D31" s="226">
        <v>-1.7</v>
      </c>
      <c r="E31" s="48"/>
      <c r="F31" s="227">
        <v>0</v>
      </c>
      <c r="G31" s="48"/>
      <c r="I31" s="18"/>
      <c r="K31" s="18"/>
    </row>
    <row r="32" spans="1:11" ht="17.25" customHeight="1">
      <c r="A32" s="70"/>
      <c r="B32" s="297" t="s">
        <v>205</v>
      </c>
      <c r="C32" s="221" t="s">
        <v>93</v>
      </c>
      <c r="D32" s="224">
        <v>2550</v>
      </c>
      <c r="E32" s="141"/>
      <c r="F32" s="225">
        <v>1076</v>
      </c>
      <c r="G32" s="228"/>
      <c r="I32" s="25"/>
      <c r="K32" s="25"/>
    </row>
    <row r="33" spans="1:11" ht="17.25" customHeight="1">
      <c r="A33" s="299" t="s">
        <v>9</v>
      </c>
      <c r="B33" s="298"/>
      <c r="C33" s="57" t="s">
        <v>95</v>
      </c>
      <c r="D33" s="60">
        <v>2.5</v>
      </c>
      <c r="E33" s="142"/>
      <c r="F33" s="61">
        <v>8.7</v>
      </c>
      <c r="G33" s="47"/>
      <c r="I33" s="18"/>
      <c r="K33" s="18"/>
    </row>
    <row r="34" spans="1:11" ht="17.25" customHeight="1">
      <c r="A34" s="299"/>
      <c r="B34" s="300" t="s">
        <v>211</v>
      </c>
      <c r="C34" s="83" t="s">
        <v>93</v>
      </c>
      <c r="D34" s="68">
        <v>2508</v>
      </c>
      <c r="E34" s="95"/>
      <c r="F34" s="63">
        <v>950</v>
      </c>
      <c r="G34" s="95"/>
      <c r="I34" s="18"/>
      <c r="K34" s="18"/>
    </row>
    <row r="35" spans="1:11" ht="17.25" customHeight="1">
      <c r="A35" s="104" t="s">
        <v>62</v>
      </c>
      <c r="B35" s="301"/>
      <c r="C35" s="66" t="s">
        <v>95</v>
      </c>
      <c r="D35" s="145">
        <v>-1.6</v>
      </c>
      <c r="E35" s="48"/>
      <c r="F35" s="67">
        <v>-11.7</v>
      </c>
      <c r="G35" s="48"/>
      <c r="I35" s="18"/>
      <c r="K35" s="18"/>
    </row>
    <row r="36" spans="1:11" ht="17.25" customHeight="1">
      <c r="A36" s="62"/>
      <c r="B36" s="302" t="s">
        <v>205</v>
      </c>
      <c r="C36" s="33" t="s">
        <v>93</v>
      </c>
      <c r="D36" s="161">
        <v>5678297</v>
      </c>
      <c r="E36" s="146"/>
      <c r="F36" s="106">
        <v>2096519</v>
      </c>
      <c r="G36" s="47"/>
      <c r="I36" s="47"/>
      <c r="K36" s="47"/>
    </row>
    <row r="37" spans="1:11" ht="17.25" customHeight="1">
      <c r="A37" s="303" t="s">
        <v>36</v>
      </c>
      <c r="B37" s="298"/>
      <c r="C37" s="57" t="s">
        <v>95</v>
      </c>
      <c r="D37" s="60">
        <v>-2.1</v>
      </c>
      <c r="E37" s="174"/>
      <c r="F37" s="61">
        <v>-44.8</v>
      </c>
      <c r="G37" s="174"/>
      <c r="H37" s="46"/>
      <c r="I37" s="146"/>
      <c r="J37" s="46"/>
      <c r="K37" s="146"/>
    </row>
    <row r="38" spans="1:7" ht="17.25" customHeight="1">
      <c r="A38" s="299"/>
      <c r="B38" s="302" t="s">
        <v>211</v>
      </c>
      <c r="C38" s="33" t="s">
        <v>93</v>
      </c>
      <c r="D38" s="161">
        <v>5773375</v>
      </c>
      <c r="E38" s="146"/>
      <c r="F38" s="106">
        <v>1768641</v>
      </c>
      <c r="G38" s="146"/>
    </row>
    <row r="39" spans="1:7" ht="17.25" customHeight="1">
      <c r="A39" s="104" t="s">
        <v>63</v>
      </c>
      <c r="B39" s="301"/>
      <c r="C39" s="66" t="s">
        <v>95</v>
      </c>
      <c r="D39" s="145">
        <v>1.7</v>
      </c>
      <c r="E39" s="148"/>
      <c r="F39" s="67">
        <v>-15.6</v>
      </c>
      <c r="G39" s="148"/>
    </row>
    <row r="40" ht="6.75" customHeight="1"/>
    <row r="41" ht="13.5" customHeight="1">
      <c r="A41" s="105"/>
    </row>
    <row r="42" ht="13.5" customHeight="1">
      <c r="A42" s="105"/>
    </row>
    <row r="43" ht="13.5" customHeight="1">
      <c r="A43" s="80"/>
    </row>
    <row r="44" ht="13.5" customHeight="1">
      <c r="A44" s="80"/>
    </row>
    <row r="45" spans="2:5" ht="13.5" customHeight="1">
      <c r="B45" s="31"/>
      <c r="C45" s="31"/>
      <c r="D45" s="31"/>
      <c r="E45" s="18"/>
    </row>
    <row r="46" spans="2:5" ht="13.5" customHeight="1">
      <c r="B46" s="31"/>
      <c r="C46" s="31"/>
      <c r="D46" s="31"/>
      <c r="E46" s="18"/>
    </row>
  </sheetData>
  <sheetProtection/>
  <mergeCells count="14">
    <mergeCell ref="A3:C3"/>
    <mergeCell ref="A12:A13"/>
    <mergeCell ref="A18:A19"/>
    <mergeCell ref="A6:A7"/>
    <mergeCell ref="B28:B29"/>
    <mergeCell ref="A29:A30"/>
    <mergeCell ref="B30:B31"/>
    <mergeCell ref="A27:C27"/>
    <mergeCell ref="B32:B33"/>
    <mergeCell ref="A33:A34"/>
    <mergeCell ref="B34:B35"/>
    <mergeCell ref="B36:B37"/>
    <mergeCell ref="A37:A38"/>
    <mergeCell ref="B38:B39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scaleWithDoc="0" alignWithMargins="0">
    <oddFooter>&amp;C&amp;"ＭＳ ゴシック,標準"&amp;12-15-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10" zoomScalePageLayoutView="120" workbookViewId="0" topLeftCell="A1">
      <selection activeCell="G38" sqref="G38"/>
    </sheetView>
  </sheetViews>
  <sheetFormatPr defaultColWidth="9.00390625" defaultRowHeight="18" customHeight="1"/>
  <cols>
    <col min="1" max="1" width="7.375" style="41" customWidth="1"/>
    <col min="2" max="2" width="10.50390625" style="40" customWidth="1"/>
    <col min="3" max="3" width="12.125" style="40" customWidth="1"/>
    <col min="4" max="5" width="10.00390625" style="40" customWidth="1"/>
    <col min="6" max="7" width="10.50390625" style="40" customWidth="1"/>
    <col min="8" max="8" width="0.875" style="134" customWidth="1"/>
    <col min="9" max="10" width="9.625" style="40" customWidth="1"/>
    <col min="11" max="11" width="0.875" style="134" customWidth="1"/>
    <col min="12" max="13" width="9.00390625" style="41" customWidth="1"/>
    <col min="14" max="14" width="13.125" style="41" bestFit="1" customWidth="1"/>
    <col min="15" max="15" width="12.25390625" style="41" bestFit="1" customWidth="1"/>
    <col min="16" max="17" width="11.25390625" style="41" bestFit="1" customWidth="1"/>
    <col min="18" max="16384" width="9.00390625" style="41" customWidth="1"/>
  </cols>
  <sheetData>
    <row r="1" spans="1:11" ht="17.25" customHeight="1">
      <c r="A1" s="155" t="s">
        <v>183</v>
      </c>
      <c r="H1" s="4"/>
      <c r="J1" s="23"/>
      <c r="K1" s="6"/>
    </row>
    <row r="2" spans="7:11" ht="12.75" customHeight="1">
      <c r="G2" s="10" t="s">
        <v>181</v>
      </c>
      <c r="K2" s="146"/>
    </row>
    <row r="3" spans="1:11" ht="17.25" customHeight="1">
      <c r="A3" s="316" t="s">
        <v>116</v>
      </c>
      <c r="B3" s="311" t="s">
        <v>67</v>
      </c>
      <c r="C3" s="75"/>
      <c r="D3" s="70"/>
      <c r="E3" s="311" t="s">
        <v>43</v>
      </c>
      <c r="F3" s="75"/>
      <c r="G3" s="75"/>
      <c r="H3" s="141"/>
      <c r="I3" s="42"/>
      <c r="J3" s="42"/>
      <c r="K3" s="47"/>
    </row>
    <row r="4" spans="1:11" ht="17.25" customHeight="1">
      <c r="A4" s="317"/>
      <c r="B4" s="312"/>
      <c r="C4" s="34" t="s">
        <v>68</v>
      </c>
      <c r="D4" s="83" t="s">
        <v>69</v>
      </c>
      <c r="E4" s="312"/>
      <c r="F4" s="83" t="s">
        <v>68</v>
      </c>
      <c r="G4" s="71" t="s">
        <v>69</v>
      </c>
      <c r="H4" s="95"/>
      <c r="I4" s="42"/>
      <c r="J4" s="42"/>
      <c r="K4" s="47"/>
    </row>
    <row r="5" spans="1:11" ht="17.25" customHeight="1">
      <c r="A5" s="318"/>
      <c r="B5" s="36" t="s">
        <v>105</v>
      </c>
      <c r="C5" s="36" t="s">
        <v>105</v>
      </c>
      <c r="D5" s="35" t="s">
        <v>106</v>
      </c>
      <c r="E5" s="36" t="s">
        <v>105</v>
      </c>
      <c r="F5" s="35" t="s">
        <v>105</v>
      </c>
      <c r="G5" s="82" t="s">
        <v>106</v>
      </c>
      <c r="H5" s="47"/>
      <c r="I5" s="42"/>
      <c r="J5" s="42"/>
      <c r="K5" s="47"/>
    </row>
    <row r="6" spans="1:11" ht="9" customHeight="1">
      <c r="A6" s="50"/>
      <c r="B6" s="30"/>
      <c r="C6" s="30"/>
      <c r="D6" s="30"/>
      <c r="E6" s="8"/>
      <c r="F6" s="8"/>
      <c r="G6" s="8"/>
      <c r="H6" s="95"/>
      <c r="I6" s="42"/>
      <c r="J6" s="42"/>
      <c r="K6" s="47"/>
    </row>
    <row r="7" spans="1:15" ht="24" customHeight="1">
      <c r="A7" s="78" t="s">
        <v>213</v>
      </c>
      <c r="B7" s="161">
        <v>13106610</v>
      </c>
      <c r="C7" s="110">
        <v>161861</v>
      </c>
      <c r="D7" s="76">
        <v>1.3</v>
      </c>
      <c r="E7" s="93">
        <v>3492052</v>
      </c>
      <c r="F7" s="110">
        <v>-467540</v>
      </c>
      <c r="G7" s="76">
        <v>-11.8</v>
      </c>
      <c r="H7" s="18"/>
      <c r="K7" s="47"/>
      <c r="N7" s="30"/>
      <c r="O7" s="77"/>
    </row>
    <row r="8" spans="1:11" ht="24" customHeight="1">
      <c r="A8" s="78" t="s">
        <v>191</v>
      </c>
      <c r="B8" s="106">
        <v>13216121</v>
      </c>
      <c r="C8" s="110">
        <v>109511</v>
      </c>
      <c r="D8" s="76">
        <v>0.8</v>
      </c>
      <c r="E8" s="93">
        <v>3898679</v>
      </c>
      <c r="F8" s="110">
        <v>406627</v>
      </c>
      <c r="G8" s="76">
        <v>11.6</v>
      </c>
      <c r="H8" s="18"/>
      <c r="K8" s="47"/>
    </row>
    <row r="9" spans="1:11" ht="24" customHeight="1">
      <c r="A9" s="78" t="s">
        <v>197</v>
      </c>
      <c r="B9" s="161">
        <v>12355677</v>
      </c>
      <c r="C9" s="110">
        <v>-860444</v>
      </c>
      <c r="D9" s="76">
        <v>-6.5</v>
      </c>
      <c r="E9" s="93">
        <v>3729330</v>
      </c>
      <c r="F9" s="110">
        <v>-169349</v>
      </c>
      <c r="G9" s="76">
        <v>-4.3</v>
      </c>
      <c r="H9" s="47"/>
      <c r="K9" s="47"/>
    </row>
    <row r="10" spans="1:11" ht="24" customHeight="1">
      <c r="A10" s="169" t="s">
        <v>203</v>
      </c>
      <c r="B10" s="25">
        <v>12363674</v>
      </c>
      <c r="C10" s="244">
        <v>7997</v>
      </c>
      <c r="D10" s="245">
        <v>0.06472328468929707</v>
      </c>
      <c r="E10" s="191">
        <v>3456942</v>
      </c>
      <c r="F10" s="244">
        <v>-272388</v>
      </c>
      <c r="G10" s="90">
        <v>-7.3</v>
      </c>
      <c r="H10" s="47"/>
      <c r="I10" s="157"/>
      <c r="K10" s="47"/>
    </row>
    <row r="11" spans="1:11" ht="24" customHeight="1">
      <c r="A11" s="213" t="s">
        <v>212</v>
      </c>
      <c r="B11" s="201">
        <v>11935672</v>
      </c>
      <c r="C11" s="214">
        <v>-428002</v>
      </c>
      <c r="D11" s="215">
        <v>-3.4617703443167462</v>
      </c>
      <c r="E11" s="176">
        <v>3360492</v>
      </c>
      <c r="F11" s="214">
        <v>-96450</v>
      </c>
      <c r="G11" s="246">
        <v>-2.8</v>
      </c>
      <c r="H11" s="48"/>
      <c r="I11" s="157"/>
      <c r="K11" s="47"/>
    </row>
    <row r="12" spans="1:11" ht="15" customHeight="1">
      <c r="A12" s="188"/>
      <c r="B12" s="185"/>
      <c r="C12" s="189"/>
      <c r="D12" s="183"/>
      <c r="E12" s="184"/>
      <c r="F12" s="189"/>
      <c r="G12" s="183"/>
      <c r="H12" s="47"/>
      <c r="K12" s="47"/>
    </row>
    <row r="13" spans="1:15" s="31" customFormat="1" ht="15" customHeight="1">
      <c r="A13" s="80"/>
      <c r="B13" s="42"/>
      <c r="C13" s="42"/>
      <c r="D13" s="42"/>
      <c r="E13" s="42"/>
      <c r="F13" s="42"/>
      <c r="G13" s="42"/>
      <c r="H13" s="47"/>
      <c r="I13" s="42"/>
      <c r="K13" s="47"/>
      <c r="O13" s="41"/>
    </row>
    <row r="14" spans="1:15" ht="17.25" customHeight="1">
      <c r="A14" s="156" t="s">
        <v>172</v>
      </c>
      <c r="H14" s="25"/>
      <c r="I14" s="157"/>
      <c r="J14" s="157"/>
      <c r="K14" s="25"/>
      <c r="O14" s="31"/>
    </row>
    <row r="15" spans="1:11" ht="17.25" customHeight="1">
      <c r="A15" s="156" t="s">
        <v>195</v>
      </c>
      <c r="H15" s="47"/>
      <c r="K15" s="47"/>
    </row>
    <row r="16" spans="1:11" ht="12.75" customHeight="1">
      <c r="A16" s="45"/>
      <c r="G16" s="10" t="s">
        <v>181</v>
      </c>
      <c r="H16" s="47"/>
      <c r="K16" s="47"/>
    </row>
    <row r="17" spans="1:11" ht="17.25" customHeight="1">
      <c r="A17" s="316" t="s">
        <v>116</v>
      </c>
      <c r="B17" s="311" t="s">
        <v>52</v>
      </c>
      <c r="C17" s="309" t="s">
        <v>50</v>
      </c>
      <c r="D17" s="309" t="s">
        <v>51</v>
      </c>
      <c r="E17" s="309" t="s">
        <v>70</v>
      </c>
      <c r="F17" s="160" t="s">
        <v>71</v>
      </c>
      <c r="G17" s="75"/>
      <c r="H17" s="143"/>
      <c r="I17" s="42"/>
      <c r="K17" s="47"/>
    </row>
    <row r="18" spans="1:11" ht="17.25" customHeight="1">
      <c r="A18" s="317"/>
      <c r="B18" s="319"/>
      <c r="C18" s="310"/>
      <c r="D18" s="310"/>
      <c r="E18" s="310"/>
      <c r="F18" s="159" t="s">
        <v>119</v>
      </c>
      <c r="G18" s="34" t="s">
        <v>69</v>
      </c>
      <c r="H18" s="47"/>
      <c r="I18" s="42"/>
      <c r="K18" s="47"/>
    </row>
    <row r="19" spans="1:11" ht="17.25" customHeight="1">
      <c r="A19" s="318"/>
      <c r="B19" s="36" t="s">
        <v>106</v>
      </c>
      <c r="C19" s="36" t="s">
        <v>106</v>
      </c>
      <c r="D19" s="36" t="s">
        <v>106</v>
      </c>
      <c r="E19" s="36" t="s">
        <v>106</v>
      </c>
      <c r="F19" s="35" t="s">
        <v>63</v>
      </c>
      <c r="G19" s="36" t="s">
        <v>106</v>
      </c>
      <c r="H19" s="47"/>
      <c r="I19" s="42"/>
      <c r="K19" s="47"/>
    </row>
    <row r="20" spans="1:11" ht="9" customHeight="1">
      <c r="A20" s="50"/>
      <c r="B20" s="30"/>
      <c r="C20" s="30"/>
      <c r="D20" s="30"/>
      <c r="E20" s="8"/>
      <c r="F20" s="8"/>
      <c r="G20" s="8"/>
      <c r="H20" s="98"/>
      <c r="I20" s="42"/>
      <c r="J20" s="41"/>
      <c r="K20" s="25"/>
    </row>
    <row r="21" spans="1:11" ht="24" customHeight="1">
      <c r="A21" s="78" t="s">
        <v>213</v>
      </c>
      <c r="B21" s="190">
        <v>71.6</v>
      </c>
      <c r="C21" s="90">
        <v>12.8</v>
      </c>
      <c r="D21" s="90">
        <v>27</v>
      </c>
      <c r="E21" s="90">
        <v>47.4</v>
      </c>
      <c r="F21" s="191">
        <v>406696</v>
      </c>
      <c r="G21" s="90">
        <v>-52.2</v>
      </c>
      <c r="H21" s="47"/>
      <c r="K21" s="47"/>
    </row>
    <row r="22" spans="1:11" ht="24" customHeight="1">
      <c r="A22" s="78" t="s">
        <v>191</v>
      </c>
      <c r="B22" s="90">
        <v>71.9</v>
      </c>
      <c r="C22" s="90">
        <v>12.8</v>
      </c>
      <c r="D22" s="90">
        <v>29.8</v>
      </c>
      <c r="E22" s="90">
        <v>42.9</v>
      </c>
      <c r="F22" s="191">
        <v>180383</v>
      </c>
      <c r="G22" s="90">
        <v>-55.6</v>
      </c>
      <c r="H22" s="47"/>
      <c r="K22" s="47"/>
    </row>
    <row r="23" spans="1:11" ht="24" customHeight="1">
      <c r="A23" s="78" t="s">
        <v>197</v>
      </c>
      <c r="B23" s="90">
        <v>67.33568983856613</v>
      </c>
      <c r="C23" s="90">
        <v>13.455974882070585</v>
      </c>
      <c r="D23" s="90">
        <v>30.665019283786428</v>
      </c>
      <c r="E23" s="90">
        <v>43.88053618210242</v>
      </c>
      <c r="F23" s="191">
        <v>341886</v>
      </c>
      <c r="G23" s="90">
        <v>89.5</v>
      </c>
      <c r="H23" s="47"/>
      <c r="K23" s="47"/>
    </row>
    <row r="24" spans="1:11" ht="24" customHeight="1">
      <c r="A24" s="208" t="s">
        <v>203</v>
      </c>
      <c r="B24" s="247">
        <v>70.26554036950495</v>
      </c>
      <c r="C24" s="245">
        <v>13.399269035336783</v>
      </c>
      <c r="D24" s="245">
        <v>28.310094835085813</v>
      </c>
      <c r="E24" s="245">
        <v>47.33035729265924</v>
      </c>
      <c r="F24" s="191">
        <v>328602</v>
      </c>
      <c r="G24" s="245">
        <v>-3.9</v>
      </c>
      <c r="H24" s="47"/>
      <c r="J24" s="157"/>
      <c r="K24" s="47"/>
    </row>
    <row r="25" spans="1:11" ht="24" customHeight="1">
      <c r="A25" s="216" t="s">
        <v>212</v>
      </c>
      <c r="B25" s="219">
        <v>70.5369566979331</v>
      </c>
      <c r="C25" s="215">
        <v>12.952273277163684</v>
      </c>
      <c r="D25" s="215">
        <v>28.70024108943146</v>
      </c>
      <c r="E25" s="215">
        <v>45.129492943295205</v>
      </c>
      <c r="F25" s="176">
        <v>215199</v>
      </c>
      <c r="G25" s="217">
        <v>-34.5</v>
      </c>
      <c r="H25" s="47"/>
      <c r="I25" s="157"/>
      <c r="K25" s="47"/>
    </row>
    <row r="26" spans="1:11" ht="15" customHeight="1">
      <c r="A26" s="188"/>
      <c r="B26" s="183"/>
      <c r="C26" s="183"/>
      <c r="D26" s="183"/>
      <c r="E26" s="183"/>
      <c r="F26" s="178"/>
      <c r="G26" s="212"/>
      <c r="H26" s="141"/>
      <c r="K26" s="47"/>
    </row>
    <row r="27" spans="1:15" s="31" customFormat="1" ht="15" customHeight="1">
      <c r="A27" s="80"/>
      <c r="B27" s="42"/>
      <c r="C27" s="42"/>
      <c r="D27" s="42"/>
      <c r="E27" s="42"/>
      <c r="F27" s="42"/>
      <c r="G27" s="42"/>
      <c r="H27" s="25"/>
      <c r="I27" s="42"/>
      <c r="J27" s="39"/>
      <c r="K27" s="25"/>
      <c r="O27" s="41"/>
    </row>
    <row r="28" spans="1:15" ht="17.25" customHeight="1">
      <c r="A28" s="156" t="s">
        <v>182</v>
      </c>
      <c r="H28" s="47"/>
      <c r="J28" s="43"/>
      <c r="K28" s="47"/>
      <c r="O28" s="31"/>
    </row>
    <row r="29" spans="1:11" ht="12.75" customHeight="1">
      <c r="A29" s="45"/>
      <c r="H29" s="47"/>
      <c r="I29" s="173" t="s">
        <v>181</v>
      </c>
      <c r="K29" s="47"/>
    </row>
    <row r="30" spans="1:11" ht="17.25" customHeight="1">
      <c r="A30" s="316" t="s">
        <v>116</v>
      </c>
      <c r="B30" s="263" t="s">
        <v>72</v>
      </c>
      <c r="C30" s="313"/>
      <c r="D30" s="263" t="s">
        <v>74</v>
      </c>
      <c r="E30" s="313"/>
      <c r="F30" s="263" t="s">
        <v>75</v>
      </c>
      <c r="G30" s="313"/>
      <c r="H30" s="311" t="s">
        <v>76</v>
      </c>
      <c r="I30" s="320"/>
      <c r="J30" s="320"/>
      <c r="K30" s="320"/>
    </row>
    <row r="31" spans="1:11" ht="17.25" customHeight="1">
      <c r="A31" s="317"/>
      <c r="B31" s="83" t="s">
        <v>73</v>
      </c>
      <c r="C31" s="83" t="s">
        <v>69</v>
      </c>
      <c r="D31" s="83" t="s">
        <v>73</v>
      </c>
      <c r="E31" s="83" t="s">
        <v>69</v>
      </c>
      <c r="F31" s="83" t="s">
        <v>73</v>
      </c>
      <c r="G31" s="83" t="s">
        <v>69</v>
      </c>
      <c r="H31" s="266" t="s">
        <v>73</v>
      </c>
      <c r="I31" s="321"/>
      <c r="J31" s="266" t="s">
        <v>69</v>
      </c>
      <c r="K31" s="314"/>
    </row>
    <row r="32" spans="1:11" ht="17.25" customHeight="1">
      <c r="A32" s="318"/>
      <c r="B32" s="35" t="s">
        <v>63</v>
      </c>
      <c r="C32" s="35" t="s">
        <v>106</v>
      </c>
      <c r="D32" s="35" t="s">
        <v>63</v>
      </c>
      <c r="E32" s="36" t="s">
        <v>106</v>
      </c>
      <c r="F32" s="35" t="s">
        <v>63</v>
      </c>
      <c r="G32" s="35" t="s">
        <v>106</v>
      </c>
      <c r="H32" s="307" t="s">
        <v>63</v>
      </c>
      <c r="I32" s="308"/>
      <c r="J32" s="307" t="s">
        <v>106</v>
      </c>
      <c r="K32" s="315"/>
    </row>
    <row r="33" spans="1:11" ht="9" customHeight="1">
      <c r="A33" s="50"/>
      <c r="B33" s="30"/>
      <c r="C33" s="8"/>
      <c r="D33" s="8"/>
      <c r="E33" s="8"/>
      <c r="F33" s="30"/>
      <c r="G33" s="8"/>
      <c r="H33" s="95"/>
      <c r="I33" s="71"/>
      <c r="J33" s="71"/>
      <c r="K33" s="95"/>
    </row>
    <row r="34" spans="1:17" ht="24" customHeight="1">
      <c r="A34" s="78" t="s">
        <v>213</v>
      </c>
      <c r="B34" s="30">
        <v>1810460</v>
      </c>
      <c r="C34" s="90">
        <v>-16</v>
      </c>
      <c r="D34" s="77">
        <v>318593</v>
      </c>
      <c r="E34" s="90">
        <v>-4.1</v>
      </c>
      <c r="F34" s="30">
        <v>794952</v>
      </c>
      <c r="G34" s="90">
        <v>-26.3</v>
      </c>
      <c r="H34" s="146"/>
      <c r="I34" s="93">
        <v>696915</v>
      </c>
      <c r="J34" s="90">
        <v>-6.3</v>
      </c>
      <c r="K34" s="47"/>
      <c r="N34" s="30"/>
      <c r="O34" s="77"/>
      <c r="P34" s="30"/>
      <c r="Q34" s="93"/>
    </row>
    <row r="35" spans="1:11" ht="24" customHeight="1">
      <c r="A35" s="78" t="s">
        <v>191</v>
      </c>
      <c r="B35" s="161">
        <v>1791012</v>
      </c>
      <c r="C35" s="90">
        <v>-1.1</v>
      </c>
      <c r="D35" s="93">
        <v>337504</v>
      </c>
      <c r="E35" s="90">
        <v>5.9</v>
      </c>
      <c r="F35" s="106">
        <v>868463</v>
      </c>
      <c r="G35" s="90">
        <v>9.2</v>
      </c>
      <c r="H35" s="187"/>
      <c r="I35" s="93">
        <v>585045</v>
      </c>
      <c r="J35" s="90">
        <v>-16.1</v>
      </c>
      <c r="K35" s="47"/>
    </row>
    <row r="36" spans="1:11" ht="24" customHeight="1">
      <c r="A36" s="78" t="s">
        <v>197</v>
      </c>
      <c r="B36" s="106">
        <v>1677589</v>
      </c>
      <c r="C36" s="90">
        <v>-6.3</v>
      </c>
      <c r="D36" s="93">
        <v>336047</v>
      </c>
      <c r="E36" s="90">
        <v>-0.4</v>
      </c>
      <c r="F36" s="106">
        <v>713078</v>
      </c>
      <c r="G36" s="90">
        <v>-17.9</v>
      </c>
      <c r="H36" s="187"/>
      <c r="I36" s="93">
        <v>628464</v>
      </c>
      <c r="J36" s="90">
        <v>7.4</v>
      </c>
      <c r="K36" s="146"/>
    </row>
    <row r="37" spans="1:12" ht="24" customHeight="1">
      <c r="A37" s="169" t="s">
        <v>203</v>
      </c>
      <c r="B37" s="25">
        <v>1936964</v>
      </c>
      <c r="C37" s="245">
        <v>15.5</v>
      </c>
      <c r="D37" s="191">
        <v>285782</v>
      </c>
      <c r="E37" s="245">
        <v>-15</v>
      </c>
      <c r="F37" s="25">
        <v>949299</v>
      </c>
      <c r="G37" s="245">
        <v>33.1</v>
      </c>
      <c r="H37" s="187"/>
      <c r="I37" s="191">
        <v>701883</v>
      </c>
      <c r="J37" s="245">
        <v>11.7</v>
      </c>
      <c r="K37" s="146"/>
      <c r="L37" s="45"/>
    </row>
    <row r="38" spans="1:11" ht="24" customHeight="1">
      <c r="A38" s="213" t="s">
        <v>212</v>
      </c>
      <c r="B38" s="201">
        <v>1979477</v>
      </c>
      <c r="C38" s="215">
        <v>2.2</v>
      </c>
      <c r="D38" s="176">
        <v>284146</v>
      </c>
      <c r="E38" s="215">
        <v>-0.6</v>
      </c>
      <c r="F38" s="201">
        <v>959530</v>
      </c>
      <c r="G38" s="215">
        <v>1.1</v>
      </c>
      <c r="H38" s="192"/>
      <c r="I38" s="176">
        <v>735801</v>
      </c>
      <c r="J38" s="215">
        <v>4.8</v>
      </c>
      <c r="K38" s="146"/>
    </row>
    <row r="39" spans="1:15" s="31" customFormat="1" ht="15" customHeight="1">
      <c r="A39" s="44"/>
      <c r="B39" s="42"/>
      <c r="C39" s="42"/>
      <c r="D39" s="42"/>
      <c r="E39" s="42"/>
      <c r="F39" s="42"/>
      <c r="G39" s="42"/>
      <c r="H39" s="146"/>
      <c r="I39" s="42"/>
      <c r="J39" s="42"/>
      <c r="K39" s="146"/>
      <c r="O39" s="41"/>
    </row>
    <row r="40" spans="1:11" s="31" customFormat="1" ht="15" customHeight="1">
      <c r="A40" s="80"/>
      <c r="B40" s="42"/>
      <c r="C40" s="42"/>
      <c r="D40" s="42"/>
      <c r="E40" s="42"/>
      <c r="F40" s="42"/>
      <c r="G40" s="42"/>
      <c r="H40" s="146"/>
      <c r="I40" s="42"/>
      <c r="J40" s="42"/>
      <c r="K40" s="146"/>
    </row>
    <row r="41" spans="1:11" s="31" customFormat="1" ht="15" customHeight="1">
      <c r="A41" s="43"/>
      <c r="B41" s="42"/>
      <c r="C41" s="42"/>
      <c r="D41" s="42"/>
      <c r="E41" s="42"/>
      <c r="F41" s="42"/>
      <c r="G41" s="42"/>
      <c r="H41" s="146"/>
      <c r="I41" s="42"/>
      <c r="J41" s="42"/>
      <c r="K41" s="146"/>
    </row>
    <row r="42" spans="8:15" ht="18" customHeight="1">
      <c r="H42" s="146"/>
      <c r="K42" s="146"/>
      <c r="O42" s="31"/>
    </row>
    <row r="43" spans="8:11" ht="18" customHeight="1">
      <c r="H43" s="146"/>
      <c r="J43" s="157"/>
      <c r="K43" s="146"/>
    </row>
    <row r="44" spans="8:11" ht="18" customHeight="1">
      <c r="H44" s="146"/>
      <c r="K44" s="146"/>
    </row>
    <row r="45" spans="8:11" ht="18" customHeight="1">
      <c r="H45" s="146"/>
      <c r="K45" s="146"/>
    </row>
    <row r="46" spans="8:11" ht="18" customHeight="1">
      <c r="H46" s="146"/>
      <c r="K46" s="146"/>
    </row>
    <row r="47" spans="8:11" ht="18" customHeight="1">
      <c r="H47" s="146"/>
      <c r="K47" s="146"/>
    </row>
    <row r="48" spans="8:11" ht="18" customHeight="1">
      <c r="H48" s="146"/>
      <c r="K48" s="146"/>
    </row>
    <row r="49" spans="8:11" ht="18" customHeight="1">
      <c r="H49" s="146"/>
      <c r="K49" s="146"/>
    </row>
    <row r="50" spans="8:11" ht="18" customHeight="1">
      <c r="H50" s="146"/>
      <c r="K50" s="146"/>
    </row>
  </sheetData>
  <sheetProtection/>
  <mergeCells count="17">
    <mergeCell ref="J31:K31"/>
    <mergeCell ref="J32:K32"/>
    <mergeCell ref="A30:A32"/>
    <mergeCell ref="A3:A5"/>
    <mergeCell ref="A17:A19"/>
    <mergeCell ref="B17:B18"/>
    <mergeCell ref="C17:C18"/>
    <mergeCell ref="D17:D18"/>
    <mergeCell ref="H30:K30"/>
    <mergeCell ref="H31:I31"/>
    <mergeCell ref="H32:I32"/>
    <mergeCell ref="E17:E18"/>
    <mergeCell ref="B3:B4"/>
    <mergeCell ref="E3:E4"/>
    <mergeCell ref="B30:C30"/>
    <mergeCell ref="D30:E30"/>
    <mergeCell ref="F30:G30"/>
  </mergeCells>
  <printOptions/>
  <pageMargins left="0.5905511811023623" right="0.5905511811023623" top="0.5118110236220472" bottom="0.3937007874015748" header="0" footer="0.5511811023622047"/>
  <pageSetup horizontalDpi="600" verticalDpi="600" orientation="portrait" paperSize="9" r:id="rId1"/>
  <headerFooter scaleWithDoc="0" alignWithMargins="0">
    <oddFooter>&amp;C&amp;"ＭＳ ゴシック,標準"&amp;12-16-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zoomScalePageLayoutView="120" workbookViewId="0" topLeftCell="A1">
      <selection activeCell="G12" sqref="G12"/>
    </sheetView>
  </sheetViews>
  <sheetFormatPr defaultColWidth="9.00390625" defaultRowHeight="18" customHeight="1"/>
  <cols>
    <col min="1" max="1" width="11.375" style="3" customWidth="1"/>
    <col min="2" max="4" width="9.875" style="1" customWidth="1"/>
    <col min="5" max="5" width="11.625" style="1" customWidth="1"/>
    <col min="6" max="7" width="9.875" style="1" customWidth="1"/>
    <col min="8" max="8" width="9.00390625" style="1" customWidth="1"/>
    <col min="9" max="9" width="9.875" style="1" customWidth="1"/>
    <col min="10" max="10" width="0.875" style="134" customWidth="1"/>
    <col min="11" max="11" width="13.375" style="1" customWidth="1"/>
    <col min="12" max="16384" width="9.00390625" style="3" customWidth="1"/>
  </cols>
  <sheetData>
    <row r="1" spans="1:10" ht="17.25" customHeight="1">
      <c r="A1" s="155" t="s">
        <v>194</v>
      </c>
      <c r="I1" s="23"/>
      <c r="J1" s="4"/>
    </row>
    <row r="2" spans="2:11" s="41" customFormat="1" ht="12.75" customHeight="1">
      <c r="B2" s="40"/>
      <c r="C2" s="40"/>
      <c r="D2" s="40"/>
      <c r="E2" s="40"/>
      <c r="F2" s="40"/>
      <c r="G2" s="40"/>
      <c r="H2" s="10"/>
      <c r="I2" s="10" t="s">
        <v>181</v>
      </c>
      <c r="J2" s="134"/>
      <c r="K2" s="40"/>
    </row>
    <row r="3" spans="1:11" s="49" customFormat="1" ht="15" customHeight="1">
      <c r="A3" s="316" t="s">
        <v>116</v>
      </c>
      <c r="B3" s="263" t="s">
        <v>103</v>
      </c>
      <c r="C3" s="264"/>
      <c r="D3" s="264"/>
      <c r="E3" s="264"/>
      <c r="F3" s="264"/>
      <c r="G3" s="264"/>
      <c r="H3" s="264"/>
      <c r="I3" s="264"/>
      <c r="J3" s="141"/>
      <c r="K3" s="8"/>
    </row>
    <row r="4" spans="1:11" s="49" customFormat="1" ht="15" customHeight="1">
      <c r="A4" s="322"/>
      <c r="B4" s="260" t="s">
        <v>101</v>
      </c>
      <c r="C4" s="323" t="s">
        <v>99</v>
      </c>
      <c r="D4" s="324"/>
      <c r="E4" s="324"/>
      <c r="F4" s="324"/>
      <c r="G4" s="324"/>
      <c r="H4" s="325"/>
      <c r="I4" s="266" t="s">
        <v>102</v>
      </c>
      <c r="J4" s="95"/>
      <c r="K4" s="8"/>
    </row>
    <row r="5" spans="1:11" s="49" customFormat="1" ht="15" customHeight="1">
      <c r="A5" s="322"/>
      <c r="B5" s="333"/>
      <c r="C5" s="260" t="s">
        <v>30</v>
      </c>
      <c r="D5" s="326" t="s">
        <v>77</v>
      </c>
      <c r="E5" s="327"/>
      <c r="F5" s="334" t="s">
        <v>31</v>
      </c>
      <c r="G5" s="329" t="s">
        <v>100</v>
      </c>
      <c r="H5" s="300" t="s">
        <v>198</v>
      </c>
      <c r="I5" s="331"/>
      <c r="J5" s="47"/>
      <c r="K5" s="8"/>
    </row>
    <row r="6" spans="1:11" s="49" customFormat="1" ht="15" customHeight="1">
      <c r="A6" s="322"/>
      <c r="B6" s="330"/>
      <c r="C6" s="330"/>
      <c r="D6" s="37" t="s">
        <v>78</v>
      </c>
      <c r="E6" s="101" t="s">
        <v>32</v>
      </c>
      <c r="F6" s="335"/>
      <c r="G6" s="330"/>
      <c r="H6" s="328"/>
      <c r="I6" s="332"/>
      <c r="J6" s="142"/>
      <c r="K6" s="8"/>
    </row>
    <row r="7" spans="1:11" s="49" customFormat="1" ht="9" customHeight="1">
      <c r="A7" s="50"/>
      <c r="B7" s="30"/>
      <c r="C7" s="30"/>
      <c r="D7" s="30"/>
      <c r="E7" s="8"/>
      <c r="F7" s="8"/>
      <c r="G7" s="8"/>
      <c r="H7" s="8"/>
      <c r="I7" s="8"/>
      <c r="J7" s="18"/>
      <c r="K7" s="8"/>
    </row>
    <row r="8" spans="1:11" s="49" customFormat="1" ht="24" customHeight="1">
      <c r="A8" s="78" t="s">
        <v>213</v>
      </c>
      <c r="B8" s="93">
        <f>C8+I8</f>
        <v>9929</v>
      </c>
      <c r="C8" s="93">
        <f>SUM(D8:H8)</f>
        <v>8127</v>
      </c>
      <c r="D8" s="93" t="s">
        <v>1</v>
      </c>
      <c r="E8" s="93">
        <v>3935</v>
      </c>
      <c r="F8" s="93">
        <v>4088</v>
      </c>
      <c r="G8" s="93" t="s">
        <v>1</v>
      </c>
      <c r="H8" s="93">
        <v>104</v>
      </c>
      <c r="I8" s="93">
        <v>1802</v>
      </c>
      <c r="J8" s="18"/>
      <c r="K8" s="9"/>
    </row>
    <row r="9" spans="1:11" s="49" customFormat="1" ht="24" customHeight="1">
      <c r="A9" s="78" t="s">
        <v>191</v>
      </c>
      <c r="B9" s="93">
        <f>C9+I9</f>
        <v>7845</v>
      </c>
      <c r="C9" s="93">
        <f>SUM(D9:H9)</f>
        <v>7840</v>
      </c>
      <c r="D9" s="93">
        <v>0</v>
      </c>
      <c r="E9" s="93">
        <v>4154</v>
      </c>
      <c r="F9" s="93">
        <v>3678</v>
      </c>
      <c r="G9" s="93">
        <v>0</v>
      </c>
      <c r="H9" s="93">
        <v>8</v>
      </c>
      <c r="I9" s="93">
        <v>5</v>
      </c>
      <c r="J9" s="18"/>
      <c r="K9" s="9"/>
    </row>
    <row r="10" spans="1:11" s="49" customFormat="1" ht="24" customHeight="1">
      <c r="A10" s="78" t="s">
        <v>197</v>
      </c>
      <c r="B10" s="222">
        <f>C10+I10</f>
        <v>7811</v>
      </c>
      <c r="C10" s="93">
        <f>SUM(D10:H10)</f>
        <v>7743</v>
      </c>
      <c r="D10" s="93">
        <v>0</v>
      </c>
      <c r="E10" s="93">
        <v>4078</v>
      </c>
      <c r="F10" s="93">
        <v>3567</v>
      </c>
      <c r="G10" s="93">
        <v>0</v>
      </c>
      <c r="H10" s="93">
        <v>98</v>
      </c>
      <c r="I10" s="93">
        <v>68</v>
      </c>
      <c r="J10" s="18"/>
      <c r="K10" s="9"/>
    </row>
    <row r="11" spans="1:11" s="49" customFormat="1" ht="24" customHeight="1">
      <c r="A11" s="208" t="s">
        <v>203</v>
      </c>
      <c r="B11" s="248">
        <f>C11+I11</f>
        <v>8979</v>
      </c>
      <c r="C11" s="191">
        <f>SUM(D11:H11)</f>
        <v>8977</v>
      </c>
      <c r="D11" s="191">
        <v>0</v>
      </c>
      <c r="E11" s="191">
        <v>5359</v>
      </c>
      <c r="F11" s="191">
        <v>3503</v>
      </c>
      <c r="G11" s="191">
        <v>0</v>
      </c>
      <c r="H11" s="191">
        <v>115</v>
      </c>
      <c r="I11" s="191">
        <v>2</v>
      </c>
      <c r="J11" s="47"/>
      <c r="K11" s="9"/>
    </row>
    <row r="12" spans="1:11" s="49" customFormat="1" ht="24" customHeight="1">
      <c r="A12" s="213" t="s">
        <v>212</v>
      </c>
      <c r="B12" s="176">
        <f>C12+I12</f>
        <v>7180</v>
      </c>
      <c r="C12" s="176">
        <f>SUM(D12:H12)</f>
        <v>7180</v>
      </c>
      <c r="D12" s="176">
        <v>0</v>
      </c>
      <c r="E12" s="176">
        <v>3766</v>
      </c>
      <c r="F12" s="176">
        <v>3294</v>
      </c>
      <c r="G12" s="176">
        <v>0</v>
      </c>
      <c r="H12" s="176">
        <v>120</v>
      </c>
      <c r="I12" s="176">
        <v>0</v>
      </c>
      <c r="J12" s="48"/>
      <c r="K12" s="9"/>
    </row>
    <row r="13" spans="1:11" s="80" customFormat="1" ht="15" customHeight="1">
      <c r="A13" s="84"/>
      <c r="B13" s="8"/>
      <c r="C13" s="8"/>
      <c r="D13" s="8"/>
      <c r="E13" s="8"/>
      <c r="F13" s="8"/>
      <c r="G13" s="8"/>
      <c r="H13" s="8"/>
      <c r="I13" s="8"/>
      <c r="J13" s="18"/>
      <c r="K13" s="81"/>
    </row>
    <row r="14" spans="1:12" s="80" customFormat="1" ht="15" customHeight="1">
      <c r="A14" s="8"/>
      <c r="B14" s="25"/>
      <c r="C14" s="81"/>
      <c r="D14" s="8"/>
      <c r="E14" s="8"/>
      <c r="F14" s="8"/>
      <c r="G14" s="8"/>
      <c r="L14" s="9"/>
    </row>
    <row r="15" spans="1:12" s="49" customFormat="1" ht="15" customHeight="1">
      <c r="A15" s="158" t="s">
        <v>184</v>
      </c>
      <c r="B15" s="32"/>
      <c r="C15" s="32"/>
      <c r="D15" s="32"/>
      <c r="E15" s="32"/>
      <c r="F15" s="32"/>
      <c r="G15" s="32"/>
      <c r="H15" s="23"/>
      <c r="I15" s="4"/>
      <c r="L15" s="81"/>
    </row>
    <row r="16" spans="1:12" s="49" customFormat="1" ht="15" customHeight="1">
      <c r="A16" s="31"/>
      <c r="B16" s="32"/>
      <c r="C16" s="32"/>
      <c r="D16" s="32"/>
      <c r="E16" s="32"/>
      <c r="F16" s="32"/>
      <c r="G16" s="80"/>
      <c r="H16" s="170" t="s">
        <v>176</v>
      </c>
      <c r="I16" s="134"/>
      <c r="L16" s="81"/>
    </row>
    <row r="17" spans="1:12" s="49" customFormat="1" ht="15" customHeight="1">
      <c r="A17" s="340" t="s">
        <v>79</v>
      </c>
      <c r="B17" s="341"/>
      <c r="C17" s="263" t="s">
        <v>54</v>
      </c>
      <c r="D17" s="265"/>
      <c r="E17" s="263" t="s">
        <v>55</v>
      </c>
      <c r="F17" s="265"/>
      <c r="G17" s="263" t="s">
        <v>56</v>
      </c>
      <c r="H17" s="264"/>
      <c r="I17" s="47"/>
      <c r="L17" s="81"/>
    </row>
    <row r="18" spans="1:12" s="49" customFormat="1" ht="15" customHeight="1">
      <c r="A18" s="322"/>
      <c r="B18" s="342"/>
      <c r="C18" s="33" t="s">
        <v>57</v>
      </c>
      <c r="D18" s="100" t="s">
        <v>104</v>
      </c>
      <c r="E18" s="33" t="s">
        <v>57</v>
      </c>
      <c r="F18" s="100" t="s">
        <v>104</v>
      </c>
      <c r="G18" s="33" t="s">
        <v>57</v>
      </c>
      <c r="H18" s="102" t="s">
        <v>104</v>
      </c>
      <c r="I18" s="47"/>
      <c r="L18" s="81"/>
    </row>
    <row r="19" spans="1:12" s="49" customFormat="1" ht="15" customHeight="1">
      <c r="A19" s="343"/>
      <c r="B19" s="344"/>
      <c r="C19" s="35"/>
      <c r="D19" s="35" t="s">
        <v>90</v>
      </c>
      <c r="E19" s="35" t="s">
        <v>0</v>
      </c>
      <c r="F19" s="35" t="s">
        <v>90</v>
      </c>
      <c r="G19" s="36" t="s">
        <v>44</v>
      </c>
      <c r="H19" s="36" t="s">
        <v>90</v>
      </c>
      <c r="I19" s="47"/>
      <c r="L19" s="8"/>
    </row>
    <row r="20" spans="1:12" s="49" customFormat="1" ht="24" customHeight="1">
      <c r="A20" s="336" t="s">
        <v>58</v>
      </c>
      <c r="B20" s="37" t="s">
        <v>189</v>
      </c>
      <c r="C20" s="84">
        <v>6</v>
      </c>
      <c r="D20" s="74" t="s">
        <v>1</v>
      </c>
      <c r="E20" s="84">
        <v>130</v>
      </c>
      <c r="F20" s="85">
        <v>-4.4</v>
      </c>
      <c r="G20" s="150">
        <v>203439</v>
      </c>
      <c r="H20" s="85">
        <v>9.6</v>
      </c>
      <c r="I20" s="47"/>
      <c r="L20" s="9"/>
    </row>
    <row r="21" spans="1:12" s="49" customFormat="1" ht="24" customHeight="1">
      <c r="A21" s="337"/>
      <c r="B21" s="37" t="s">
        <v>185</v>
      </c>
      <c r="C21" s="84">
        <v>7</v>
      </c>
      <c r="D21" s="85">
        <f>ROUND((C21-C20)/C20*100,1)</f>
        <v>16.7</v>
      </c>
      <c r="E21" s="84">
        <v>133</v>
      </c>
      <c r="F21" s="85">
        <f>ROUND((E21-E20)/E20*100,1)</f>
        <v>2.3</v>
      </c>
      <c r="G21" s="150">
        <v>160887</v>
      </c>
      <c r="H21" s="85">
        <f>ROUND((G21-G20)/G20*100,1)</f>
        <v>-20.9</v>
      </c>
      <c r="I21" s="18"/>
      <c r="L21" s="9"/>
    </row>
    <row r="22" spans="1:12" s="49" customFormat="1" ht="24" customHeight="1">
      <c r="A22" s="337"/>
      <c r="B22" s="37" t="s">
        <v>186</v>
      </c>
      <c r="C22" s="84">
        <v>7</v>
      </c>
      <c r="D22" s="73" t="s">
        <v>1</v>
      </c>
      <c r="E22" s="84">
        <v>130</v>
      </c>
      <c r="F22" s="85">
        <f>ROUND((E22-E21)/E21*100,1)</f>
        <v>-2.3</v>
      </c>
      <c r="G22" s="150">
        <v>138129</v>
      </c>
      <c r="H22" s="85">
        <f>ROUND((G22-G21)/G21*100,1)</f>
        <v>-14.1</v>
      </c>
      <c r="I22" s="18"/>
      <c r="L22" s="9"/>
    </row>
    <row r="23" spans="1:12" s="49" customFormat="1" ht="24" customHeight="1">
      <c r="A23" s="337"/>
      <c r="B23" s="37" t="s">
        <v>187</v>
      </c>
      <c r="C23" s="84">
        <v>5</v>
      </c>
      <c r="D23" s="85">
        <f>ROUND((C23-C22)/C22*100,1)</f>
        <v>-28.6</v>
      </c>
      <c r="E23" s="84">
        <v>115</v>
      </c>
      <c r="F23" s="85">
        <f>ROUND((E23-E22)/E22*100,1)</f>
        <v>-11.5</v>
      </c>
      <c r="G23" s="150">
        <v>105940</v>
      </c>
      <c r="H23" s="85">
        <f>ROUND((G23-G22)/G22*100,1)</f>
        <v>-23.3</v>
      </c>
      <c r="I23" s="25"/>
      <c r="L23" s="9"/>
    </row>
    <row r="24" spans="1:12" s="49" customFormat="1" ht="24" customHeight="1">
      <c r="A24" s="338"/>
      <c r="B24" s="37" t="s">
        <v>188</v>
      </c>
      <c r="C24" s="171">
        <v>6</v>
      </c>
      <c r="D24" s="87">
        <f>ROUND((C24-C23)/C23*100,1)</f>
        <v>20</v>
      </c>
      <c r="E24" s="111">
        <v>120</v>
      </c>
      <c r="F24" s="87">
        <f>ROUND((E24-E23)/E23*100,1)</f>
        <v>4.3</v>
      </c>
      <c r="G24" s="172">
        <v>94594</v>
      </c>
      <c r="H24" s="87">
        <f>ROUND((G24-G23)/G23*100,1)</f>
        <v>-10.7</v>
      </c>
      <c r="I24" s="47"/>
      <c r="L24" s="9"/>
    </row>
    <row r="25" spans="1:9" s="49" customFormat="1" ht="24" customHeight="1">
      <c r="A25" s="336" t="s">
        <v>59</v>
      </c>
      <c r="B25" s="37" t="s">
        <v>189</v>
      </c>
      <c r="C25" s="84">
        <v>5</v>
      </c>
      <c r="D25" s="74" t="s">
        <v>1</v>
      </c>
      <c r="E25" s="119" t="s">
        <v>170</v>
      </c>
      <c r="F25" s="119" t="s">
        <v>170</v>
      </c>
      <c r="G25" s="119" t="s">
        <v>170</v>
      </c>
      <c r="H25" s="119" t="s">
        <v>170</v>
      </c>
      <c r="I25" s="47"/>
    </row>
    <row r="26" spans="1:9" s="2" customFormat="1" ht="24" customHeight="1">
      <c r="A26" s="337"/>
      <c r="B26" s="37" t="s">
        <v>185</v>
      </c>
      <c r="C26" s="84">
        <v>5</v>
      </c>
      <c r="D26" s="74" t="s">
        <v>1</v>
      </c>
      <c r="E26" s="84">
        <v>327</v>
      </c>
      <c r="F26" s="119" t="s">
        <v>170</v>
      </c>
      <c r="G26" s="150">
        <v>233643</v>
      </c>
      <c r="H26" s="119" t="s">
        <v>170</v>
      </c>
      <c r="I26" s="47"/>
    </row>
    <row r="27" spans="1:9" s="2" customFormat="1" ht="24" customHeight="1">
      <c r="A27" s="337"/>
      <c r="B27" s="37" t="s">
        <v>186</v>
      </c>
      <c r="C27" s="84">
        <v>5</v>
      </c>
      <c r="D27" s="74" t="s">
        <v>1</v>
      </c>
      <c r="E27" s="84">
        <v>347</v>
      </c>
      <c r="F27" s="86">
        <f>ROUND((E27-E26)/E26*100,1)</f>
        <v>6.1</v>
      </c>
      <c r="G27" s="150">
        <v>213300</v>
      </c>
      <c r="H27" s="86">
        <f>ROUND((G27-G26)/G26*100,1)</f>
        <v>-8.7</v>
      </c>
      <c r="I27" s="47"/>
    </row>
    <row r="28" spans="1:11" ht="24" customHeight="1">
      <c r="A28" s="337"/>
      <c r="B28" s="37" t="s">
        <v>187</v>
      </c>
      <c r="C28" s="84">
        <v>4</v>
      </c>
      <c r="D28" s="86">
        <f>ROUND((C28-C27)/C27*100,1)</f>
        <v>-20</v>
      </c>
      <c r="E28" s="84">
        <v>315</v>
      </c>
      <c r="F28" s="86">
        <f>ROUND((E28-E27)/E27*100,1)</f>
        <v>-9.2</v>
      </c>
      <c r="G28" s="150">
        <v>255064</v>
      </c>
      <c r="H28" s="86">
        <f>ROUND((G28-G27)/G27*100,1)</f>
        <v>19.6</v>
      </c>
      <c r="I28" s="47"/>
      <c r="J28" s="3"/>
      <c r="K28" s="3"/>
    </row>
    <row r="29" spans="1:10" ht="24" customHeight="1">
      <c r="A29" s="338"/>
      <c r="B29" s="37" t="s">
        <v>188</v>
      </c>
      <c r="C29" s="111">
        <v>4</v>
      </c>
      <c r="D29" s="69" t="s">
        <v>1</v>
      </c>
      <c r="E29" s="211" t="s">
        <v>170</v>
      </c>
      <c r="F29" s="211" t="s">
        <v>170</v>
      </c>
      <c r="G29" s="211" t="s">
        <v>170</v>
      </c>
      <c r="H29" s="211" t="s">
        <v>170</v>
      </c>
      <c r="I29" s="47"/>
      <c r="J29" s="47"/>
    </row>
    <row r="30" spans="1:10" ht="24" customHeight="1">
      <c r="A30" s="336" t="s">
        <v>60</v>
      </c>
      <c r="B30" s="37" t="s">
        <v>189</v>
      </c>
      <c r="C30" s="84">
        <v>2</v>
      </c>
      <c r="D30" s="73" t="s">
        <v>1</v>
      </c>
      <c r="E30" s="119" t="s">
        <v>170</v>
      </c>
      <c r="F30" s="119" t="s">
        <v>170</v>
      </c>
      <c r="G30" s="119" t="s">
        <v>170</v>
      </c>
      <c r="H30" s="119" t="s">
        <v>170</v>
      </c>
      <c r="I30" s="25"/>
      <c r="J30" s="47"/>
    </row>
    <row r="31" spans="1:10" ht="24" customHeight="1">
      <c r="A31" s="337"/>
      <c r="B31" s="37" t="s">
        <v>185</v>
      </c>
      <c r="C31" s="84">
        <v>3</v>
      </c>
      <c r="D31" s="73">
        <f>ROUND((C31-C30)/C30*100,1)</f>
        <v>50</v>
      </c>
      <c r="E31" s="72">
        <v>57</v>
      </c>
      <c r="F31" s="119" t="s">
        <v>170</v>
      </c>
      <c r="G31" s="149">
        <v>76676</v>
      </c>
      <c r="H31" s="119" t="s">
        <v>170</v>
      </c>
      <c r="I31" s="18"/>
      <c r="J31" s="47"/>
    </row>
    <row r="32" spans="1:10" ht="24" customHeight="1">
      <c r="A32" s="337"/>
      <c r="B32" s="37" t="s">
        <v>186</v>
      </c>
      <c r="C32" s="84">
        <v>3</v>
      </c>
      <c r="D32" s="73" t="s">
        <v>1</v>
      </c>
      <c r="E32" s="72">
        <v>41</v>
      </c>
      <c r="F32" s="73">
        <f>ROUND((E32-E31)/E31*100,1)</f>
        <v>-28.1</v>
      </c>
      <c r="G32" s="149">
        <v>184371</v>
      </c>
      <c r="H32" s="73">
        <f>ROUND((G32-G31)/G31*100,1)</f>
        <v>140.5</v>
      </c>
      <c r="I32" s="25"/>
      <c r="J32" s="25"/>
    </row>
    <row r="33" spans="1:10" ht="24" customHeight="1">
      <c r="A33" s="337"/>
      <c r="B33" s="37" t="s">
        <v>187</v>
      </c>
      <c r="C33" s="84">
        <v>1</v>
      </c>
      <c r="D33" s="73">
        <f>ROUND((C33-C32)/C32*100,1)</f>
        <v>-66.7</v>
      </c>
      <c r="E33" s="119" t="s">
        <v>170</v>
      </c>
      <c r="F33" s="119" t="s">
        <v>170</v>
      </c>
      <c r="G33" s="119" t="s">
        <v>170</v>
      </c>
      <c r="H33" s="119" t="s">
        <v>170</v>
      </c>
      <c r="I33" s="18"/>
      <c r="J33" s="47"/>
    </row>
    <row r="34" spans="1:10" ht="24" customHeight="1">
      <c r="A34" s="338"/>
      <c r="B34" s="37" t="s">
        <v>188</v>
      </c>
      <c r="C34" s="171">
        <v>1</v>
      </c>
      <c r="D34" s="69" t="s">
        <v>1</v>
      </c>
      <c r="E34" s="211" t="s">
        <v>170</v>
      </c>
      <c r="F34" s="211" t="s">
        <v>170</v>
      </c>
      <c r="G34" s="211" t="s">
        <v>170</v>
      </c>
      <c r="H34" s="211" t="s">
        <v>170</v>
      </c>
      <c r="I34" s="47"/>
      <c r="J34" s="47"/>
    </row>
    <row r="35" spans="1:10" ht="24" customHeight="1">
      <c r="A35" s="336" t="s">
        <v>61</v>
      </c>
      <c r="B35" s="37" t="s">
        <v>189</v>
      </c>
      <c r="C35" s="84">
        <v>19</v>
      </c>
      <c r="D35" s="86">
        <v>-13.6</v>
      </c>
      <c r="E35" s="84">
        <v>335</v>
      </c>
      <c r="F35" s="86">
        <v>-3.7</v>
      </c>
      <c r="G35" s="150">
        <v>453670</v>
      </c>
      <c r="H35" s="86">
        <v>3.2</v>
      </c>
      <c r="I35" s="146"/>
      <c r="J35" s="47"/>
    </row>
    <row r="36" spans="1:10" ht="24" customHeight="1">
      <c r="A36" s="337"/>
      <c r="B36" s="37" t="s">
        <v>185</v>
      </c>
      <c r="C36" s="84">
        <v>18</v>
      </c>
      <c r="D36" s="86">
        <f>ROUND((C36-C35)/C35*100,1)</f>
        <v>-5.3</v>
      </c>
      <c r="E36" s="84">
        <v>315</v>
      </c>
      <c r="F36" s="86">
        <f>ROUND((E36-E35)/E35*100,1)</f>
        <v>-6</v>
      </c>
      <c r="G36" s="150">
        <v>426733</v>
      </c>
      <c r="H36" s="86">
        <f>ROUND((G36-G35)/G35*100,1)</f>
        <v>-5.9</v>
      </c>
      <c r="I36" s="146"/>
      <c r="J36" s="47"/>
    </row>
    <row r="37" spans="1:10" ht="24" customHeight="1">
      <c r="A37" s="337"/>
      <c r="B37" s="37" t="s">
        <v>186</v>
      </c>
      <c r="C37" s="84">
        <v>19</v>
      </c>
      <c r="D37" s="86">
        <f>ROUND((C37-C36)/C36*100,1)</f>
        <v>5.6</v>
      </c>
      <c r="E37" s="84">
        <v>342</v>
      </c>
      <c r="F37" s="86">
        <f>ROUND((E37-E36)/E36*100,1)</f>
        <v>8.6</v>
      </c>
      <c r="G37" s="150">
        <v>414204</v>
      </c>
      <c r="H37" s="86">
        <f>ROUND((G37-G36)/G36*100,1)</f>
        <v>-2.9</v>
      </c>
      <c r="I37" s="146"/>
      <c r="J37" s="146"/>
    </row>
    <row r="38" spans="1:10" ht="24" customHeight="1">
      <c r="A38" s="337"/>
      <c r="B38" s="37" t="s">
        <v>187</v>
      </c>
      <c r="C38" s="84">
        <v>18</v>
      </c>
      <c r="D38" s="86">
        <f>ROUND((C38-C37)/C37*100,1)</f>
        <v>-5.3</v>
      </c>
      <c r="E38" s="84">
        <v>350</v>
      </c>
      <c r="F38" s="86">
        <f>ROUND((E38-E37)/E37*100,1)</f>
        <v>2.3</v>
      </c>
      <c r="G38" s="150">
        <v>411313</v>
      </c>
      <c r="H38" s="86">
        <f>ROUND((G38-G37)/G37*100,1)</f>
        <v>-0.7</v>
      </c>
      <c r="I38" s="146"/>
      <c r="J38" s="146"/>
    </row>
    <row r="39" spans="1:10" ht="24" customHeight="1">
      <c r="A39" s="339"/>
      <c r="B39" s="38" t="s">
        <v>188</v>
      </c>
      <c r="C39" s="89">
        <v>16</v>
      </c>
      <c r="D39" s="88">
        <f>ROUND((C39-C38)/C38*100,1)</f>
        <v>-11.1</v>
      </c>
      <c r="E39" s="89">
        <v>353</v>
      </c>
      <c r="F39" s="88">
        <f>ROUND((E39-E38)/E38*100,1)</f>
        <v>0.9</v>
      </c>
      <c r="G39" s="151">
        <v>468208</v>
      </c>
      <c r="H39" s="88">
        <f>ROUND((G39-G38)/G38*100,1)</f>
        <v>13.8</v>
      </c>
      <c r="I39" s="146"/>
      <c r="J39" s="146"/>
    </row>
    <row r="40" ht="18" customHeight="1">
      <c r="J40" s="146"/>
    </row>
    <row r="41" ht="18" customHeight="1">
      <c r="J41" s="146"/>
    </row>
    <row r="42" ht="18" customHeight="1">
      <c r="J42" s="146"/>
    </row>
    <row r="43" ht="18" customHeight="1">
      <c r="J43" s="146"/>
    </row>
    <row r="44" ht="18" customHeight="1">
      <c r="J44" s="146"/>
    </row>
    <row r="45" ht="18" customHeight="1">
      <c r="J45" s="146"/>
    </row>
    <row r="46" ht="18" customHeight="1">
      <c r="J46" s="146"/>
    </row>
    <row r="47" ht="18" customHeight="1">
      <c r="J47" s="146"/>
    </row>
    <row r="48" ht="18" customHeight="1">
      <c r="J48" s="146"/>
    </row>
    <row r="49" ht="18" customHeight="1">
      <c r="J49" s="146"/>
    </row>
    <row r="50" ht="18" customHeight="1">
      <c r="J50" s="146"/>
    </row>
  </sheetData>
  <sheetProtection/>
  <mergeCells count="18">
    <mergeCell ref="E17:F17"/>
    <mergeCell ref="G17:H17"/>
    <mergeCell ref="A20:A24"/>
    <mergeCell ref="A25:A29"/>
    <mergeCell ref="A30:A34"/>
    <mergeCell ref="A35:A39"/>
    <mergeCell ref="A17:B19"/>
    <mergeCell ref="C17:D17"/>
    <mergeCell ref="A3:A6"/>
    <mergeCell ref="B3:I3"/>
    <mergeCell ref="C4:H4"/>
    <mergeCell ref="D5:E5"/>
    <mergeCell ref="H5:H6"/>
    <mergeCell ref="G5:G6"/>
    <mergeCell ref="I4:I6"/>
    <mergeCell ref="B4:B6"/>
    <mergeCell ref="C5:C6"/>
    <mergeCell ref="F5:F6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scaleWithDoc="0" alignWithMargins="0">
    <oddFooter>&amp;C&amp;"ＭＳ ゴシック,標準"&amp;12-17-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</dc:creator>
  <cp:keywords/>
  <dc:description/>
  <cp:lastModifiedBy>toukei</cp:lastModifiedBy>
  <cp:lastPrinted>2016-06-07T02:23:23Z</cp:lastPrinted>
  <dcterms:created xsi:type="dcterms:W3CDTF">1998-07-01T06:33:21Z</dcterms:created>
  <dcterms:modified xsi:type="dcterms:W3CDTF">2016-06-07T06:37:21Z</dcterms:modified>
  <cp:category/>
  <cp:version/>
  <cp:contentType/>
  <cp:contentStatus/>
</cp:coreProperties>
</file>