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0.2.81.20\syougaibunka01\304_まなびっと・道民カレッジ\最新講座情報連絡票（R6～）\R7後期\7.12.3作成\"/>
    </mc:Choice>
  </mc:AlternateContent>
  <xr:revisionPtr revIDLastSave="0" documentId="13_ncr:1_{8E3B5454-483A-4389-B134-857276B0B8C1}" xr6:coauthVersionLast="47" xr6:coauthVersionMax="47" xr10:uidLastSave="{00000000-0000-0000-0000-000000000000}"/>
  <bookViews>
    <workbookView xWindow="40920" yWindow="5505" windowWidth="29040" windowHeight="15720" xr2:uid="{08C17502-D398-499F-B42F-B16E6239BCED}"/>
  </bookViews>
  <sheets>
    <sheet name="R7.1２.4" sheetId="2" r:id="rId1"/>
  </sheets>
  <definedNames>
    <definedName name="_xlnm._FilterDatabase" localSheetId="0" hidden="1">'R7.1２.4'!$A$5:$P$214</definedName>
    <definedName name="_xlnm.Print_Area" localSheetId="0">'R7.1２.4'!$A$1:$L$216</definedName>
    <definedName name="_xlnm.Print_Titles" localSheetId="0">'R7.1２.4'!$1:$5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1" i="2" l="1"/>
  <c r="L81" i="2" s="1"/>
  <c r="D80" i="2"/>
  <c r="L80" i="2" s="1"/>
  <c r="D78" i="2"/>
  <c r="L78" i="2" s="1"/>
  <c r="L79" i="2"/>
  <c r="D77" i="2"/>
  <c r="L77" i="2" s="1"/>
  <c r="D73" i="2"/>
  <c r="L73" i="2" s="1"/>
  <c r="D71" i="2"/>
  <c r="L71" i="2" s="1"/>
  <c r="D68" i="2"/>
  <c r="L68" i="2" s="1"/>
  <c r="D67" i="2"/>
  <c r="L67" i="2" s="1"/>
  <c r="D69" i="2"/>
  <c r="L69" i="2" s="1"/>
  <c r="D211" i="2"/>
  <c r="L211" i="2" s="1"/>
  <c r="D210" i="2"/>
  <c r="L210" i="2" s="1"/>
  <c r="D209" i="2"/>
  <c r="L209" i="2" s="1"/>
  <c r="D207" i="2"/>
  <c r="L207" i="2" s="1"/>
  <c r="D196" i="2"/>
  <c r="L196" i="2" s="1"/>
  <c r="D172" i="2"/>
  <c r="L172" i="2" s="1"/>
  <c r="D169" i="2"/>
  <c r="L169" i="2" s="1"/>
  <c r="D168" i="2"/>
  <c r="L168" i="2" s="1"/>
  <c r="D159" i="2"/>
  <c r="L159" i="2" s="1"/>
  <c r="D158" i="2"/>
  <c r="L158" i="2" s="1"/>
  <c r="D153" i="2"/>
  <c r="L153" i="2" s="1"/>
  <c r="D151" i="2"/>
  <c r="L151" i="2" s="1"/>
  <c r="D150" i="2"/>
  <c r="L150" i="2" s="1"/>
  <c r="D147" i="2"/>
  <c r="L147" i="2" s="1"/>
  <c r="D144" i="2"/>
  <c r="L144" i="2" s="1"/>
  <c r="D143" i="2"/>
  <c r="L143" i="2" s="1"/>
  <c r="D142" i="2"/>
  <c r="L142" i="2" s="1"/>
  <c r="D137" i="2"/>
  <c r="L137" i="2" s="1"/>
  <c r="D130" i="2"/>
  <c r="L130" i="2" s="1"/>
  <c r="D127" i="2"/>
  <c r="L127" i="2" s="1"/>
  <c r="D114" i="2"/>
  <c r="L114" i="2" s="1"/>
  <c r="D107" i="2"/>
  <c r="L107" i="2" s="1"/>
  <c r="D96" i="2"/>
  <c r="L96" i="2" s="1"/>
  <c r="D94" i="2"/>
  <c r="L94" i="2" s="1"/>
  <c r="D92" i="2"/>
  <c r="L92" i="2" s="1"/>
  <c r="D90" i="2"/>
  <c r="L90" i="2" s="1"/>
  <c r="D86" i="2"/>
  <c r="L86" i="2" s="1"/>
  <c r="D84" i="2"/>
  <c r="L84" i="2" s="1"/>
  <c r="D70" i="2"/>
  <c r="L70" i="2" s="1"/>
  <c r="D63" i="2"/>
  <c r="L63" i="2" s="1"/>
  <c r="D60" i="2"/>
  <c r="L60" i="2" s="1"/>
  <c r="D58" i="2"/>
  <c r="L58" i="2" s="1"/>
  <c r="D56" i="2"/>
  <c r="L56" i="2" s="1"/>
  <c r="D52" i="2"/>
  <c r="L52" i="2" s="1"/>
  <c r="D50" i="2"/>
  <c r="L50" i="2" s="1"/>
  <c r="D47" i="2"/>
  <c r="L47" i="2" s="1"/>
  <c r="D46" i="2"/>
  <c r="L46" i="2" s="1"/>
  <c r="D45" i="2"/>
  <c r="L45" i="2" s="1"/>
  <c r="D42" i="2"/>
  <c r="L42" i="2" s="1"/>
  <c r="D41" i="2"/>
  <c r="L41" i="2" s="1"/>
  <c r="D39" i="2"/>
  <c r="L39" i="2" s="1"/>
  <c r="D36" i="2"/>
  <c r="L36" i="2" s="1"/>
  <c r="D33" i="2"/>
  <c r="L33" i="2" s="1"/>
  <c r="D21" i="2"/>
  <c r="L21" i="2" s="1"/>
  <c r="D22" i="2"/>
  <c r="L22" i="2" s="1"/>
  <c r="D15" i="2"/>
  <c r="L15" i="2" s="1"/>
  <c r="D14" i="2"/>
  <c r="L14" i="2" s="1"/>
  <c r="D10" i="2"/>
  <c r="L10" i="2" s="1"/>
  <c r="D9" i="2"/>
  <c r="L9" i="2" s="1"/>
  <c r="D214" i="2"/>
  <c r="L214" i="2" s="1"/>
  <c r="D213" i="2"/>
  <c r="L213" i="2" s="1"/>
  <c r="D212" i="2"/>
  <c r="L212" i="2" s="1"/>
  <c r="D208" i="2"/>
  <c r="L208" i="2" s="1"/>
  <c r="D206" i="2"/>
  <c r="L206" i="2" s="1"/>
  <c r="D205" i="2"/>
  <c r="L205" i="2" s="1"/>
  <c r="L204" i="2"/>
  <c r="L203" i="2"/>
  <c r="L202" i="2"/>
  <c r="L201" i="2"/>
  <c r="L200" i="2"/>
  <c r="L199" i="2"/>
  <c r="L198" i="2"/>
  <c r="L197" i="2"/>
  <c r="D180" i="2"/>
  <c r="L180" i="2" s="1"/>
  <c r="D179" i="2"/>
  <c r="L179" i="2" s="1"/>
  <c r="D178" i="2"/>
  <c r="L178" i="2" s="1"/>
  <c r="D177" i="2"/>
  <c r="L177" i="2" s="1"/>
  <c r="D176" i="2"/>
  <c r="L176" i="2" s="1"/>
  <c r="D175" i="2"/>
  <c r="L175" i="2" s="1"/>
  <c r="D174" i="2"/>
  <c r="L174" i="2" s="1"/>
  <c r="D173" i="2"/>
  <c r="L173" i="2" s="1"/>
  <c r="D171" i="2"/>
  <c r="L171" i="2" s="1"/>
  <c r="D170" i="2"/>
  <c r="L170" i="2" s="1"/>
  <c r="D167" i="2"/>
  <c r="L167" i="2" s="1"/>
  <c r="D166" i="2"/>
  <c r="L166" i="2" s="1"/>
  <c r="D165" i="2"/>
  <c r="L165" i="2" s="1"/>
  <c r="D164" i="2"/>
  <c r="L164" i="2" s="1"/>
  <c r="D163" i="2"/>
  <c r="L163" i="2" s="1"/>
  <c r="D162" i="2"/>
  <c r="L162" i="2" s="1"/>
  <c r="D161" i="2"/>
  <c r="L161" i="2" s="1"/>
  <c r="D160" i="2"/>
  <c r="L160" i="2" s="1"/>
  <c r="D157" i="2"/>
  <c r="L157" i="2" s="1"/>
  <c r="D156" i="2"/>
  <c r="L156" i="2" s="1"/>
  <c r="D155" i="2"/>
  <c r="L155" i="2" s="1"/>
  <c r="D154" i="2"/>
  <c r="L154" i="2" s="1"/>
  <c r="D152" i="2"/>
  <c r="L152" i="2" s="1"/>
  <c r="D149" i="2"/>
  <c r="L149" i="2" s="1"/>
  <c r="D148" i="2"/>
  <c r="L148" i="2" s="1"/>
  <c r="D146" i="2"/>
  <c r="L146" i="2" s="1"/>
  <c r="D145" i="2"/>
  <c r="L145" i="2" s="1"/>
  <c r="D141" i="2"/>
  <c r="L141" i="2" s="1"/>
  <c r="D140" i="2"/>
  <c r="L140" i="2" s="1"/>
  <c r="D139" i="2"/>
  <c r="L139" i="2" s="1"/>
  <c r="D138" i="2"/>
  <c r="L138" i="2" s="1"/>
  <c r="D133" i="2"/>
  <c r="L133" i="2" s="1"/>
  <c r="D132" i="2"/>
  <c r="L132" i="2" s="1"/>
  <c r="D131" i="2"/>
  <c r="L131" i="2" s="1"/>
  <c r="D129" i="2"/>
  <c r="L129" i="2" s="1"/>
  <c r="D128" i="2"/>
  <c r="L128" i="2" s="1"/>
  <c r="D123" i="2"/>
  <c r="L123" i="2" s="1"/>
  <c r="D119" i="2"/>
  <c r="L119" i="2" s="1"/>
  <c r="D118" i="2"/>
  <c r="L118" i="2" s="1"/>
  <c r="D112" i="2"/>
  <c r="L112" i="2" s="1"/>
  <c r="D110" i="2"/>
  <c r="L110" i="2" s="1"/>
  <c r="D108" i="2"/>
  <c r="L108" i="2" s="1"/>
  <c r="D106" i="2"/>
  <c r="L106" i="2" s="1"/>
  <c r="D105" i="2"/>
  <c r="L105" i="2" s="1"/>
  <c r="D104" i="2"/>
  <c r="L104" i="2" s="1"/>
  <c r="D93" i="2"/>
  <c r="L93" i="2" s="1"/>
  <c r="D91" i="2"/>
  <c r="L91" i="2" s="1"/>
  <c r="D89" i="2"/>
  <c r="L89" i="2" s="1"/>
  <c r="D88" i="2"/>
  <c r="L88" i="2" s="1"/>
  <c r="D87" i="2"/>
  <c r="L87" i="2" s="1"/>
  <c r="D85" i="2"/>
  <c r="L85" i="2" s="1"/>
  <c r="D83" i="2"/>
  <c r="L83" i="2" s="1"/>
  <c r="D82" i="2"/>
  <c r="L82" i="2" s="1"/>
  <c r="D76" i="2"/>
  <c r="L76" i="2" s="1"/>
  <c r="D72" i="2"/>
  <c r="L72" i="2" s="1"/>
  <c r="D66" i="2"/>
  <c r="L66" i="2" s="1"/>
  <c r="D65" i="2"/>
  <c r="L65" i="2" s="1"/>
  <c r="D64" i="2"/>
  <c r="L64" i="2" s="1"/>
  <c r="D62" i="2"/>
  <c r="L62" i="2" s="1"/>
  <c r="D61" i="2"/>
  <c r="L61" i="2" s="1"/>
  <c r="D59" i="2"/>
  <c r="L59" i="2" s="1"/>
  <c r="L57" i="2"/>
  <c r="D51" i="2"/>
  <c r="L51" i="2" s="1"/>
  <c r="D49" i="2"/>
  <c r="L49" i="2" s="1"/>
  <c r="D44" i="2"/>
  <c r="L44" i="2" s="1"/>
  <c r="D43" i="2"/>
  <c r="L43" i="2" s="1"/>
  <c r="D40" i="2"/>
  <c r="L40" i="2" s="1"/>
  <c r="D37" i="2"/>
  <c r="L37" i="2" s="1"/>
  <c r="D34" i="2"/>
  <c r="L34" i="2" s="1"/>
  <c r="D32" i="2"/>
  <c r="L32" i="2" s="1"/>
  <c r="D31" i="2"/>
  <c r="L31" i="2" s="1"/>
  <c r="D30" i="2"/>
  <c r="L30" i="2" s="1"/>
  <c r="D29" i="2"/>
  <c r="L29" i="2" s="1"/>
  <c r="D28" i="2"/>
  <c r="L28" i="2" s="1"/>
  <c r="D27" i="2"/>
  <c r="L27" i="2" s="1"/>
  <c r="D26" i="2"/>
  <c r="L26" i="2" s="1"/>
  <c r="D24" i="2"/>
  <c r="L24" i="2" s="1"/>
  <c r="D23" i="2"/>
  <c r="L23" i="2" s="1"/>
  <c r="D20" i="2"/>
  <c r="L20" i="2" s="1"/>
  <c r="D18" i="2"/>
  <c r="L18" i="2" s="1"/>
  <c r="D17" i="2"/>
  <c r="L17" i="2" s="1"/>
  <c r="D16" i="2"/>
  <c r="L16" i="2" s="1"/>
  <c r="D12" i="2"/>
  <c r="L12" i="2" s="1"/>
  <c r="D11" i="2"/>
  <c r="L11" i="2" s="1"/>
  <c r="D8" i="2"/>
  <c r="L8" i="2" s="1"/>
  <c r="D7" i="2"/>
  <c r="L7" i="2" s="1"/>
</calcChain>
</file>

<file path=xl/sharedStrings.xml><?xml version="1.0" encoding="utf-8"?>
<sst xmlns="http://schemas.openxmlformats.org/spreadsheetml/2006/main" count="1775" uniqueCount="737">
  <si>
    <t>選択</t>
    <rPh sb="0" eb="2">
      <t>センタク</t>
    </rPh>
    <phoneticPr fontId="1"/>
  </si>
  <si>
    <t>事業名</t>
    <rPh sb="0" eb="3">
      <t>ジギョウメイ</t>
    </rPh>
    <phoneticPr fontId="1"/>
  </si>
  <si>
    <t>日時</t>
    <rPh sb="0" eb="2">
      <t>ニチジ</t>
    </rPh>
    <phoneticPr fontId="1"/>
  </si>
  <si>
    <t>会場</t>
    <rPh sb="0" eb="2">
      <t>カイジョウ</t>
    </rPh>
    <phoneticPr fontId="1"/>
  </si>
  <si>
    <t>対象・費用等</t>
    <rPh sb="0" eb="2">
      <t>タイショウ</t>
    </rPh>
    <rPh sb="3" eb="6">
      <t>ヒヨウトウ</t>
    </rPh>
    <phoneticPr fontId="1"/>
  </si>
  <si>
    <t>問合せ先</t>
    <rPh sb="0" eb="2">
      <t>トイアワ</t>
    </rPh>
    <rPh sb="3" eb="4">
      <t>サキ</t>
    </rPh>
    <phoneticPr fontId="1"/>
  </si>
  <si>
    <t>小中学生</t>
    <rPh sb="0" eb="4">
      <t>ショウチュウガクセイ</t>
    </rPh>
    <phoneticPr fontId="1"/>
  </si>
  <si>
    <t>☆</t>
    <phoneticPr fontId="1"/>
  </si>
  <si>
    <t>地球温暖化防止と再生可能エネルギーの活用策について</t>
    <phoneticPr fontId="1"/>
  </si>
  <si>
    <t>〇</t>
  </si>
  <si>
    <t>ベルクラシック函館</t>
    <rPh sb="7" eb="9">
      <t>ハコダテ</t>
    </rPh>
    <phoneticPr fontId="1"/>
  </si>
  <si>
    <t>函館市女性センター</t>
    <rPh sb="0" eb="5">
      <t>ハコダテシジョセイ</t>
    </rPh>
    <phoneticPr fontId="1"/>
  </si>
  <si>
    <t>https://www.hakodate-josen.com/koza/</t>
    <phoneticPr fontId="1"/>
  </si>
  <si>
    <t>〇</t>
    <phoneticPr fontId="1"/>
  </si>
  <si>
    <t>サン・リフレ函館</t>
    <rPh sb="6" eb="8">
      <t>ハコダテ</t>
    </rPh>
    <phoneticPr fontId="1"/>
  </si>
  <si>
    <t>○</t>
    <phoneticPr fontId="1"/>
  </si>
  <si>
    <t>公民館</t>
    <rPh sb="0" eb="3">
      <t>コウミンカン</t>
    </rPh>
    <phoneticPr fontId="1"/>
  </si>
  <si>
    <t>函館市中央図書館</t>
    <rPh sb="0" eb="3">
      <t>ハコダテシ</t>
    </rPh>
    <rPh sb="3" eb="8">
      <t>チュウオウトショカン</t>
    </rPh>
    <phoneticPr fontId="1"/>
  </si>
  <si>
    <t>https://hakodate-lib.jp</t>
    <phoneticPr fontId="1"/>
  </si>
  <si>
    <t>①全般</t>
    <rPh sb="1" eb="3">
      <t>ゼンパン</t>
    </rPh>
    <phoneticPr fontId="1"/>
  </si>
  <si>
    <t>②語学</t>
    <rPh sb="1" eb="3">
      <t>ゴガク</t>
    </rPh>
    <phoneticPr fontId="1"/>
  </si>
  <si>
    <t>③文学・哲学</t>
    <rPh sb="1" eb="3">
      <t>ブンガク</t>
    </rPh>
    <rPh sb="4" eb="6">
      <t>テツガク</t>
    </rPh>
    <phoneticPr fontId="1"/>
  </si>
  <si>
    <t>④歴史・民族・民俗</t>
    <rPh sb="1" eb="3">
      <t>レキシ</t>
    </rPh>
    <rPh sb="4" eb="6">
      <t>ミンゾク</t>
    </rPh>
    <rPh sb="7" eb="9">
      <t>ミンゾク</t>
    </rPh>
    <phoneticPr fontId="1"/>
  </si>
  <si>
    <t>函館大学
視聴覚室</t>
    <rPh sb="0" eb="4">
      <t>ハコダテダイガク</t>
    </rPh>
    <rPh sb="5" eb="9">
      <t>シチョウカクシツ</t>
    </rPh>
    <phoneticPr fontId="1"/>
  </si>
  <si>
    <t>北海道ガス㈱
函館支店
住：函館市万代町8番1号</t>
    <phoneticPr fontId="1"/>
  </si>
  <si>
    <t>ロシア極東連邦総合大学函館校</t>
    <phoneticPr fontId="1"/>
  </si>
  <si>
    <t>https://www.fesu.ac.jp/lifelearn/citizen-course/</t>
    <phoneticPr fontId="1"/>
  </si>
  <si>
    <t>函館市縄文文化交流センター</t>
    <rPh sb="0" eb="9">
      <t>ハコダテシジョウモンブンカコウリュウ</t>
    </rPh>
    <phoneticPr fontId="1"/>
  </si>
  <si>
    <t>http://www.hjcc.jp/</t>
    <phoneticPr fontId="1"/>
  </si>
  <si>
    <t>縄文体験講座
「チョコレートで石器づくり」</t>
    <phoneticPr fontId="1"/>
  </si>
  <si>
    <t>南茅部総合センター</t>
    <rPh sb="0" eb="3">
      <t>ミナミカヤベ</t>
    </rPh>
    <rPh sb="3" eb="5">
      <t>ソウゴウ</t>
    </rPh>
    <phoneticPr fontId="1"/>
  </si>
  <si>
    <t>https://www.hakodate-jts-kosya.jp/</t>
    <phoneticPr fontId="1"/>
  </si>
  <si>
    <t>https://fururu.or.jp</t>
  </si>
  <si>
    <t>○</t>
  </si>
  <si>
    <t>https://www.hakodate-ct.ac.jp/publicrelations/chair/</t>
  </si>
  <si>
    <t>随時</t>
    <rPh sb="0" eb="2">
      <t>ズイジ</t>
    </rPh>
    <phoneticPr fontId="4"/>
  </si>
  <si>
    <t>市内及び近隣地区</t>
    <rPh sb="0" eb="2">
      <t>シナイ</t>
    </rPh>
    <rPh sb="2" eb="3">
      <t>オヨ</t>
    </rPh>
    <rPh sb="4" eb="6">
      <t>キンリン</t>
    </rPh>
    <rPh sb="6" eb="8">
      <t>チク</t>
    </rPh>
    <phoneticPr fontId="4"/>
  </si>
  <si>
    <t>出前講座
「点字にチャレンジ」（実技）</t>
    <rPh sb="0" eb="2">
      <t>デマエ</t>
    </rPh>
    <rPh sb="2" eb="4">
      <t>コウザ</t>
    </rPh>
    <rPh sb="6" eb="8">
      <t>テンジ</t>
    </rPh>
    <rPh sb="16" eb="18">
      <t>ジツギ</t>
    </rPh>
    <phoneticPr fontId="4"/>
  </si>
  <si>
    <t xml:space="preserve">対：興味のある方ならどなたでも
費：無料
申：函館視力障害センター教務課への電話、FAXまたはEメールで受付
</t>
    <rPh sb="0" eb="1">
      <t>タイ</t>
    </rPh>
    <rPh sb="2" eb="4">
      <t>キョウミ</t>
    </rPh>
    <rPh sb="7" eb="8">
      <t>カタ</t>
    </rPh>
    <rPh sb="16" eb="17">
      <t>ヒ</t>
    </rPh>
    <rPh sb="18" eb="20">
      <t>ムリョウ</t>
    </rPh>
    <rPh sb="21" eb="22">
      <t>シン</t>
    </rPh>
    <rPh sb="33" eb="35">
      <t>キョウム</t>
    </rPh>
    <phoneticPr fontId="4"/>
  </si>
  <si>
    <t>https://www.zaidan-hakodate.com/hoppominzoku/</t>
    <phoneticPr fontId="1"/>
  </si>
  <si>
    <t>https://www.zaidan-hakodate.com/bungakukan/</t>
    <phoneticPr fontId="1"/>
  </si>
  <si>
    <t>https://www.hokkyodai.ac.jp/hak/general/open-lecture.html</t>
  </si>
  <si>
    <t>①絵画・版画等</t>
    <rPh sb="1" eb="3">
      <t>カイガ</t>
    </rPh>
    <rPh sb="4" eb="7">
      <t>ハンガトウ</t>
    </rPh>
    <phoneticPr fontId="1"/>
  </si>
  <si>
    <t>②書道</t>
    <rPh sb="1" eb="3">
      <t>ショドウ</t>
    </rPh>
    <phoneticPr fontId="1"/>
  </si>
  <si>
    <t>③写真・ビデオ</t>
    <rPh sb="1" eb="3">
      <t>シャシン</t>
    </rPh>
    <phoneticPr fontId="1"/>
  </si>
  <si>
    <t>④手工芸・工作</t>
    <rPh sb="1" eb="4">
      <t>シュコウゲイ</t>
    </rPh>
    <rPh sb="5" eb="7">
      <t>コウサク</t>
    </rPh>
    <phoneticPr fontId="1"/>
  </si>
  <si>
    <t>⑥フラワーアレンジメント</t>
    <phoneticPr fontId="1"/>
  </si>
  <si>
    <t>⑦料理・菓子づくり等</t>
    <rPh sb="1" eb="3">
      <t>リョウリ</t>
    </rPh>
    <rPh sb="4" eb="6">
      <t>カシ</t>
    </rPh>
    <rPh sb="9" eb="10">
      <t>トウ</t>
    </rPh>
    <phoneticPr fontId="1"/>
  </si>
  <si>
    <t>⑧着付け</t>
    <rPh sb="1" eb="3">
      <t>キツ</t>
    </rPh>
    <phoneticPr fontId="1"/>
  </si>
  <si>
    <t>はんなりと きもの着かた教室</t>
    <phoneticPr fontId="1"/>
  </si>
  <si>
    <t>⑨音楽</t>
    <rPh sb="1" eb="3">
      <t>オンガク</t>
    </rPh>
    <phoneticPr fontId="1"/>
  </si>
  <si>
    <t>鍛神小学校
ほか</t>
    <rPh sb="0" eb="1">
      <t>キタ</t>
    </rPh>
    <rPh sb="1" eb="2">
      <t>カミ</t>
    </rPh>
    <rPh sb="2" eb="5">
      <t>ショウガッコウ</t>
    </rPh>
    <phoneticPr fontId="1"/>
  </si>
  <si>
    <t>⑩邦楽・邦舞</t>
    <rPh sb="1" eb="3">
      <t>ホウガク</t>
    </rPh>
    <rPh sb="4" eb="5">
      <t>クニ</t>
    </rPh>
    <rPh sb="5" eb="6">
      <t>マイ</t>
    </rPh>
    <phoneticPr fontId="1"/>
  </si>
  <si>
    <t>⑪ダンス・バレエ</t>
    <phoneticPr fontId="1"/>
  </si>
  <si>
    <t>https://www.zaidan-hakodate.com/arena/</t>
    <phoneticPr fontId="1"/>
  </si>
  <si>
    <t>⑫その他</t>
    <rPh sb="3" eb="4">
      <t>ホカ</t>
    </rPh>
    <phoneticPr fontId="1"/>
  </si>
  <si>
    <t>②健康体操・ストレッチ</t>
    <rPh sb="1" eb="3">
      <t>ケンコウ</t>
    </rPh>
    <rPh sb="3" eb="5">
      <t>タイソウ</t>
    </rPh>
    <phoneticPr fontId="1"/>
  </si>
  <si>
    <t>青年センター</t>
    <rPh sb="0" eb="2">
      <t>セイネン</t>
    </rPh>
    <phoneticPr fontId="1"/>
  </si>
  <si>
    <t>③水泳</t>
    <rPh sb="1" eb="3">
      <t>スイエイ</t>
    </rPh>
    <phoneticPr fontId="1"/>
  </si>
  <si>
    <t>④水泳（アクアビクス等）</t>
    <rPh sb="1" eb="3">
      <t>スイエイ</t>
    </rPh>
    <rPh sb="10" eb="11">
      <t>トウ</t>
    </rPh>
    <phoneticPr fontId="1"/>
  </si>
  <si>
    <t>⑤球技</t>
    <rPh sb="1" eb="3">
      <t>キュウギ</t>
    </rPh>
    <phoneticPr fontId="1"/>
  </si>
  <si>
    <t>⑥弓道</t>
    <rPh sb="1" eb="3">
      <t>キュウドウ</t>
    </rPh>
    <phoneticPr fontId="1"/>
  </si>
  <si>
    <t>千代台公園弓道場</t>
  </si>
  <si>
    <t>⑦スケート</t>
    <phoneticPr fontId="1"/>
  </si>
  <si>
    <t>⑧その他</t>
    <rPh sb="3" eb="4">
      <t>ホカ</t>
    </rPh>
    <phoneticPr fontId="1"/>
  </si>
  <si>
    <t>☆</t>
    <phoneticPr fontId="4"/>
  </si>
  <si>
    <t>赤十字救急法
基礎講習</t>
    <rPh sb="0" eb="6">
      <t>セキジュウジキュウキュウホウ</t>
    </rPh>
    <rPh sb="7" eb="9">
      <t>キソ</t>
    </rPh>
    <rPh sb="9" eb="11">
      <t>コウシュウ</t>
    </rPh>
    <phoneticPr fontId="2"/>
  </si>
  <si>
    <t>あいよる21</t>
    <phoneticPr fontId="1"/>
  </si>
  <si>
    <t>市民プール
（２F）</t>
    <rPh sb="0" eb="2">
      <t>シミン</t>
    </rPh>
    <phoneticPr fontId="16"/>
  </si>
  <si>
    <t>赤十字救急法
救急員養成講習</t>
    <rPh sb="0" eb="6">
      <t>セキジュウジキュウキュウホウ</t>
    </rPh>
    <rPh sb="7" eb="9">
      <t>キュウキュウ</t>
    </rPh>
    <rPh sb="9" eb="10">
      <t>イン</t>
    </rPh>
    <rPh sb="10" eb="12">
      <t>ヨウセイ</t>
    </rPh>
    <rPh sb="12" eb="14">
      <t>コウシュウ</t>
    </rPh>
    <phoneticPr fontId="2"/>
  </si>
  <si>
    <t>赤十字水上安全法
短期講習</t>
    <rPh sb="0" eb="3">
      <t>セキジュウジ</t>
    </rPh>
    <rPh sb="3" eb="5">
      <t>スイジョウ</t>
    </rPh>
    <rPh sb="5" eb="8">
      <t>アンゼンホウ</t>
    </rPh>
    <rPh sb="9" eb="11">
      <t>タンキ</t>
    </rPh>
    <rPh sb="11" eb="13">
      <t>コウシュウ</t>
    </rPh>
    <phoneticPr fontId="16"/>
  </si>
  <si>
    <t>市民プール</t>
    <rPh sb="0" eb="2">
      <t>シミン</t>
    </rPh>
    <phoneticPr fontId="16"/>
  </si>
  <si>
    <t>赤十字水上安全法
救助員Ⅰ講習</t>
    <rPh sb="0" eb="3">
      <t>セキジュウジ</t>
    </rPh>
    <rPh sb="3" eb="5">
      <t>スイジョウ</t>
    </rPh>
    <rPh sb="5" eb="8">
      <t>アンゼンホウ</t>
    </rPh>
    <rPh sb="9" eb="12">
      <t>キュウジョイン</t>
    </rPh>
    <rPh sb="13" eb="15">
      <t>コウシュウ</t>
    </rPh>
    <phoneticPr fontId="16"/>
  </si>
  <si>
    <t>赤十字雪上安全法
救助員Ⅰ養成講習</t>
    <rPh sb="0" eb="3">
      <t>セキジュウジ</t>
    </rPh>
    <rPh sb="3" eb="8">
      <t>セツジョウアンゼンホウ</t>
    </rPh>
    <rPh sb="9" eb="10">
      <t>スケ</t>
    </rPh>
    <rPh sb="10" eb="11">
      <t>イン</t>
    </rPh>
    <rPh sb="12" eb="14">
      <t>ヨウセイ</t>
    </rPh>
    <rPh sb="14" eb="16">
      <t>コウシュウ</t>
    </rPh>
    <phoneticPr fontId="17"/>
  </si>
  <si>
    <t>赤十字雪上安全法
救助員Ⅱ養成講習</t>
    <rPh sb="0" eb="3">
      <t>セキジュウジ</t>
    </rPh>
    <rPh sb="3" eb="8">
      <t>セツジョウアンゼンホウ</t>
    </rPh>
    <rPh sb="9" eb="10">
      <t>スケ</t>
    </rPh>
    <rPh sb="10" eb="11">
      <t>イン</t>
    </rPh>
    <rPh sb="13" eb="15">
      <t>ヨウセイ</t>
    </rPh>
    <rPh sb="14" eb="16">
      <t>コウシュウ</t>
    </rPh>
    <phoneticPr fontId="17"/>
  </si>
  <si>
    <t>①２教育事務所　共通</t>
    <rPh sb="2" eb="4">
      <t>キョウイク</t>
    </rPh>
    <rPh sb="4" eb="6">
      <t>ジム</t>
    </rPh>
    <rPh sb="6" eb="7">
      <t>ショ</t>
    </rPh>
    <rPh sb="8" eb="10">
      <t>キョウツウ</t>
    </rPh>
    <phoneticPr fontId="1"/>
  </si>
  <si>
    <t>冬季ゲートボール大会</t>
    <rPh sb="0" eb="2">
      <t>トウキ</t>
    </rPh>
    <rPh sb="8" eb="10">
      <t>タイカイ</t>
    </rPh>
    <phoneticPr fontId="1"/>
  </si>
  <si>
    <t>3月上旬</t>
    <rPh sb="1" eb="4">
      <t>ガツジョウジュン</t>
    </rPh>
    <phoneticPr fontId="1"/>
  </si>
  <si>
    <t>恵山総合体育館</t>
    <rPh sb="0" eb="7">
      <t>エサンソウゴウタイイクカン</t>
    </rPh>
    <phoneticPr fontId="1"/>
  </si>
  <si>
    <t>②３教育事務所　共通</t>
    <rPh sb="2" eb="4">
      <t>キョウイク</t>
    </rPh>
    <rPh sb="4" eb="6">
      <t>ジム</t>
    </rPh>
    <rPh sb="6" eb="7">
      <t>ショ</t>
    </rPh>
    <rPh sb="8" eb="10">
      <t>キョウツウ</t>
    </rPh>
    <phoneticPr fontId="1"/>
  </si>
  <si>
    <t>East Hakodate Junior Sports Festa</t>
    <phoneticPr fontId="1"/>
  </si>
  <si>
    <t>恵山文化祭</t>
    <rPh sb="0" eb="5">
      <t>エサンブンカサイ</t>
    </rPh>
    <phoneticPr fontId="1"/>
  </si>
  <si>
    <t>恵山コミュニティセンター</t>
    <rPh sb="0" eb="2">
      <t>エサン</t>
    </rPh>
    <phoneticPr fontId="1"/>
  </si>
  <si>
    <t>小学生バドミントン教室</t>
    <rPh sb="0" eb="3">
      <t>ショウガクセイ</t>
    </rPh>
    <rPh sb="9" eb="11">
      <t>キョウシツ</t>
    </rPh>
    <phoneticPr fontId="1"/>
  </si>
  <si>
    <t>11月中旬
全3回</t>
    <rPh sb="2" eb="5">
      <t>ガツチュウジュン</t>
    </rPh>
    <rPh sb="6" eb="7">
      <t>ゼン</t>
    </rPh>
    <rPh sb="8" eb="9">
      <t>カイ</t>
    </rPh>
    <phoneticPr fontId="1"/>
  </si>
  <si>
    <t>☆</t>
  </si>
  <si>
    <t>北海道教育大学函館校</t>
    <rPh sb="0" eb="3">
      <t>ホッカイドウ</t>
    </rPh>
    <rPh sb="3" eb="5">
      <t>キョウイク</t>
    </rPh>
    <rPh sb="5" eb="7">
      <t>ダイガク</t>
    </rPh>
    <rPh sb="7" eb="9">
      <t>ハコダテ</t>
    </rPh>
    <rPh sb="9" eb="10">
      <t>コウ</t>
    </rPh>
    <phoneticPr fontId="1"/>
  </si>
  <si>
    <t>※表示の説明　対：対象，定：定員，費：費用，申：申込期間・方法，備：備考</t>
    <rPh sb="1" eb="3">
      <t>ヒョウジ</t>
    </rPh>
    <rPh sb="4" eb="6">
      <t>セツメイ</t>
    </rPh>
    <rPh sb="7" eb="8">
      <t>タイ</t>
    </rPh>
    <rPh sb="9" eb="11">
      <t>タイショウ</t>
    </rPh>
    <rPh sb="12" eb="13">
      <t>テイ</t>
    </rPh>
    <rPh sb="14" eb="16">
      <t>テイイン</t>
    </rPh>
    <rPh sb="17" eb="18">
      <t>ヒ</t>
    </rPh>
    <rPh sb="19" eb="21">
      <t>ヒヨウ</t>
    </rPh>
    <rPh sb="22" eb="23">
      <t>シン</t>
    </rPh>
    <rPh sb="24" eb="25">
      <t>モウ</t>
    </rPh>
    <rPh sb="25" eb="26">
      <t>コミ</t>
    </rPh>
    <rPh sb="26" eb="28">
      <t>キカン</t>
    </rPh>
    <rPh sb="29" eb="31">
      <t>ホウホウ</t>
    </rPh>
    <rPh sb="32" eb="33">
      <t>ビ</t>
    </rPh>
    <rPh sb="34" eb="36">
      <t>ビコウ</t>
    </rPh>
    <phoneticPr fontId="1"/>
  </si>
  <si>
    <t>分類</t>
    <rPh sb="0" eb="2">
      <t>ブンルイ</t>
    </rPh>
    <phoneticPr fontId="1"/>
  </si>
  <si>
    <t>項目</t>
    <rPh sb="0" eb="2">
      <t>コウモク</t>
    </rPh>
    <phoneticPr fontId="1"/>
  </si>
  <si>
    <t>自分を磨く（一般教養）</t>
    <rPh sb="0" eb="2">
      <t>ジブン</t>
    </rPh>
    <rPh sb="3" eb="4">
      <t>ミガ</t>
    </rPh>
    <rPh sb="6" eb="8">
      <t>イッパン</t>
    </rPh>
    <rPh sb="8" eb="10">
      <t>キョウヨウ</t>
    </rPh>
    <phoneticPr fontId="1"/>
  </si>
  <si>
    <t>うるおいのあるくらし（文化・趣味）</t>
    <rPh sb="11" eb="13">
      <t>ブンカ</t>
    </rPh>
    <rPh sb="14" eb="16">
      <t>シュミ</t>
    </rPh>
    <phoneticPr fontId="1"/>
  </si>
  <si>
    <t>健康でたくましく（スポーツ・レクリエーション）</t>
    <rPh sb="0" eb="2">
      <t>ケンコウ</t>
    </rPh>
    <phoneticPr fontId="1"/>
  </si>
  <si>
    <t>人材育成事業（指導者・ボランティア養成や資格取得</t>
    <rPh sb="0" eb="2">
      <t>ジンザイ</t>
    </rPh>
    <rPh sb="2" eb="4">
      <t>イクセイ</t>
    </rPh>
    <rPh sb="4" eb="6">
      <t>ジギョウ</t>
    </rPh>
    <rPh sb="7" eb="10">
      <t>シドウシャ</t>
    </rPh>
    <rPh sb="17" eb="19">
      <t>ヨウセイ</t>
    </rPh>
    <rPh sb="20" eb="22">
      <t>シカク</t>
    </rPh>
    <rPh sb="22" eb="24">
      <t>シュトク</t>
    </rPh>
    <phoneticPr fontId="1"/>
  </si>
  <si>
    <t>戸井・恵山・椴法華・南茅部地区各種講座</t>
    <rPh sb="0" eb="2">
      <t>トイ</t>
    </rPh>
    <rPh sb="3" eb="5">
      <t>エサン</t>
    </rPh>
    <rPh sb="6" eb="9">
      <t>トドホッケ</t>
    </rPh>
    <rPh sb="10" eb="13">
      <t>ミナミカヤベ</t>
    </rPh>
    <rPh sb="13" eb="15">
      <t>チク</t>
    </rPh>
    <rPh sb="15" eb="17">
      <t>カクシュ</t>
    </rPh>
    <rPh sb="17" eb="19">
      <t>コウザ</t>
    </rPh>
    <phoneticPr fontId="1"/>
  </si>
  <si>
    <t>大学等公開講座</t>
    <rPh sb="0" eb="3">
      <t>ダイガクトウ</t>
    </rPh>
    <rPh sb="3" eb="5">
      <t>コウカイ</t>
    </rPh>
    <rPh sb="5" eb="7">
      <t>コウザ</t>
    </rPh>
    <phoneticPr fontId="1"/>
  </si>
  <si>
    <t>函館アリーナ</t>
    <rPh sb="0" eb="2">
      <t>ハコダテ</t>
    </rPh>
    <phoneticPr fontId="1"/>
  </si>
  <si>
    <t>⑤科学・自然観察</t>
    <rPh sb="1" eb="3">
      <t>カガク</t>
    </rPh>
    <rPh sb="4" eb="6">
      <t>シゼン</t>
    </rPh>
    <rPh sb="6" eb="8">
      <t>カンサツ</t>
    </rPh>
    <phoneticPr fontId="1"/>
  </si>
  <si>
    <t>市民プール</t>
    <rPh sb="0" eb="2">
      <t>シミン</t>
    </rPh>
    <phoneticPr fontId="4"/>
  </si>
  <si>
    <t>コースにより曜日・時間が決まっています</t>
    <rPh sb="6" eb="8">
      <t>ヨウビ</t>
    </rPh>
    <rPh sb="9" eb="11">
      <t>ジカン</t>
    </rPh>
    <rPh sb="12" eb="13">
      <t>キ</t>
    </rPh>
    <phoneticPr fontId="4"/>
  </si>
  <si>
    <t>函館水泳指導委員会
スイミングスクール</t>
    <rPh sb="0" eb="2">
      <t>ハコダテ</t>
    </rPh>
    <rPh sb="2" eb="4">
      <t>スイエイ</t>
    </rPh>
    <rPh sb="4" eb="6">
      <t>シドウ</t>
    </rPh>
    <rPh sb="6" eb="9">
      <t>イインカイ</t>
    </rPh>
    <phoneticPr fontId="4"/>
  </si>
  <si>
    <t>通年
土曜日
18:00～19:30</t>
    <rPh sb="0" eb="2">
      <t>ツウネン</t>
    </rPh>
    <rPh sb="3" eb="6">
      <t>ドヨウビ</t>
    </rPh>
    <phoneticPr fontId="4"/>
  </si>
  <si>
    <t>⑥市民生活・家庭生活</t>
    <rPh sb="1" eb="3">
      <t>シミン</t>
    </rPh>
    <rPh sb="3" eb="5">
      <t>セイカツ</t>
    </rPh>
    <rPh sb="6" eb="10">
      <t>カテイセイカツ</t>
    </rPh>
    <phoneticPr fontId="1"/>
  </si>
  <si>
    <t>⑧パソコン</t>
    <phoneticPr fontId="1"/>
  </si>
  <si>
    <t>⑨体験・交流・見学</t>
    <rPh sb="1" eb="3">
      <t>タイケン</t>
    </rPh>
    <rPh sb="4" eb="6">
      <t>コウリュウ</t>
    </rPh>
    <rPh sb="7" eb="9">
      <t>ケンガク</t>
    </rPh>
    <phoneticPr fontId="1"/>
  </si>
  <si>
    <t>③戸井教育事務所</t>
    <rPh sb="1" eb="3">
      <t>トイ</t>
    </rPh>
    <rPh sb="3" eb="8">
      <t>キョウイクジムショ</t>
    </rPh>
    <phoneticPr fontId="1"/>
  </si>
  <si>
    <t>④恵山教育事務所</t>
    <rPh sb="1" eb="3">
      <t>エサン</t>
    </rPh>
    <rPh sb="3" eb="8">
      <t>キョウイクジムショ</t>
    </rPh>
    <phoneticPr fontId="1"/>
  </si>
  <si>
    <t>HAKODATEまなびっと広場　R７後期講座（令和７年１０月～４月）</t>
    <rPh sb="13" eb="15">
      <t>ヒロバ</t>
    </rPh>
    <rPh sb="18" eb="20">
      <t>コウキ</t>
    </rPh>
    <rPh sb="20" eb="22">
      <t>コウザ</t>
    </rPh>
    <rPh sb="23" eb="25">
      <t>レイワ</t>
    </rPh>
    <rPh sb="26" eb="27">
      <t>ネン</t>
    </rPh>
    <rPh sb="29" eb="30">
      <t>ガツ</t>
    </rPh>
    <rPh sb="32" eb="33">
      <t>ガツ</t>
    </rPh>
    <phoneticPr fontId="1"/>
  </si>
  <si>
    <t>秋の読書週間イベント
「河崎秋子氏作家講演会」</t>
    <rPh sb="0" eb="1">
      <t>アキ</t>
    </rPh>
    <rPh sb="2" eb="6">
      <t>ドクショシュウカン</t>
    </rPh>
    <rPh sb="12" eb="16">
      <t>カワサキアキコ</t>
    </rPh>
    <rPh sb="16" eb="17">
      <t>シ</t>
    </rPh>
    <rPh sb="17" eb="22">
      <t>サッカコウエンカイ</t>
    </rPh>
    <phoneticPr fontId="1"/>
  </si>
  <si>
    <t>11/2（日）
13:00～14:30
（開場12:30）</t>
    <rPh sb="5" eb="6">
      <t>ヒ</t>
    </rPh>
    <rPh sb="21" eb="23">
      <t>カイジョウ</t>
    </rPh>
    <phoneticPr fontId="1"/>
  </si>
  <si>
    <t>中央図書館　
視聴覚ホール</t>
    <rPh sb="0" eb="5">
      <t>チュウオウトショカン</t>
    </rPh>
    <rPh sb="7" eb="10">
      <t>シチョウカク</t>
    </rPh>
    <phoneticPr fontId="1"/>
  </si>
  <si>
    <t>対:どなたでも
定:150名
費:無料
申:10/4（土）9:30～電話または窓口で（申込順）</t>
    <rPh sb="0" eb="1">
      <t>タイ</t>
    </rPh>
    <rPh sb="8" eb="9">
      <t>テイ</t>
    </rPh>
    <rPh sb="13" eb="14">
      <t>メイ</t>
    </rPh>
    <rPh sb="15" eb="16">
      <t>ヒ</t>
    </rPh>
    <rPh sb="17" eb="19">
      <t>ムリョウ</t>
    </rPh>
    <rPh sb="20" eb="21">
      <t>モウ</t>
    </rPh>
    <rPh sb="27" eb="28">
      <t>ツチ</t>
    </rPh>
    <rPh sb="34" eb="36">
      <t>デンワ</t>
    </rPh>
    <rPh sb="39" eb="41">
      <t>マドグチ</t>
    </rPh>
    <rPh sb="43" eb="46">
      <t>モウシコミジュン</t>
    </rPh>
    <phoneticPr fontId="1"/>
  </si>
  <si>
    <t>函館市中央図書館
（作家講演会担当）
Tel.35-5500</t>
    <rPh sb="0" eb="3">
      <t>ハコダテシ</t>
    </rPh>
    <rPh sb="3" eb="8">
      <t>チュウオウトショカン</t>
    </rPh>
    <rPh sb="10" eb="15">
      <t>サッカコウエンカイ</t>
    </rPh>
    <rPh sb="15" eb="17">
      <t>タントウ</t>
    </rPh>
    <phoneticPr fontId="1"/>
  </si>
  <si>
    <t>水曜日(1ヶ月3回)
11:00～12:00</t>
    <rPh sb="0" eb="3">
      <t>スイヨウビ</t>
    </rPh>
    <phoneticPr fontId="1"/>
  </si>
  <si>
    <t>対：どなたでも
費：1回300円</t>
    <rPh sb="0" eb="1">
      <t>タイ</t>
    </rPh>
    <rPh sb="8" eb="9">
      <t>ヒ</t>
    </rPh>
    <rPh sb="11" eb="12">
      <t>カイ</t>
    </rPh>
    <rPh sb="15" eb="16">
      <t>エン</t>
    </rPh>
    <phoneticPr fontId="1"/>
  </si>
  <si>
    <t xml:space="preserve">一般社団法人おでかけリハビリ推進協議会(函館朝市協同組合連合会内)
Tel.22-7981
</t>
    <rPh sb="0" eb="6">
      <t>イッパンシャダンホウジン</t>
    </rPh>
    <rPh sb="14" eb="19">
      <t>スイシンキョウギカイ</t>
    </rPh>
    <phoneticPr fontId="1"/>
  </si>
  <si>
    <t>https://odereha.com/</t>
    <phoneticPr fontId="1"/>
  </si>
  <si>
    <t>おでかけウェルネス
in五稜郭</t>
  </si>
  <si>
    <t>①全般</t>
  </si>
  <si>
    <t>9月～12月　毎月1回
14:00～15:00　</t>
    <rPh sb="1" eb="2">
      <t>ガツ</t>
    </rPh>
    <rPh sb="5" eb="6">
      <t>ガツ</t>
    </rPh>
    <rPh sb="7" eb="9">
      <t>マイツキ</t>
    </rPh>
    <rPh sb="10" eb="11">
      <t>カイ</t>
    </rPh>
    <phoneticPr fontId="21"/>
  </si>
  <si>
    <t>ふるる函館
(函館市青少年研修センター)</t>
    <rPh sb="7" eb="10">
      <t>ハコダテシ</t>
    </rPh>
    <phoneticPr fontId="1"/>
  </si>
  <si>
    <t>対:一般(学生可。保護者同伴で小学生も可)
定:15名
費:1,000円
申:電話又はEメールで随時受付中。 (申込順)</t>
    <rPh sb="0" eb="1">
      <t>タイ</t>
    </rPh>
    <rPh sb="2" eb="4">
      <t>イッパン</t>
    </rPh>
    <rPh sb="5" eb="7">
      <t>ガクセイ</t>
    </rPh>
    <rPh sb="7" eb="8">
      <t>カ</t>
    </rPh>
    <rPh sb="9" eb="12">
      <t>ホゴシャ</t>
    </rPh>
    <rPh sb="12" eb="14">
      <t>ドウハン</t>
    </rPh>
    <rPh sb="15" eb="18">
      <t>ショウガクセイ</t>
    </rPh>
    <rPh sb="19" eb="20">
      <t>カ</t>
    </rPh>
    <rPh sb="22" eb="23">
      <t>ジョウ</t>
    </rPh>
    <rPh sb="26" eb="27">
      <t>メイ</t>
    </rPh>
    <rPh sb="28" eb="29">
      <t>ヒ</t>
    </rPh>
    <rPh sb="35" eb="36">
      <t>エン</t>
    </rPh>
    <rPh sb="37" eb="38">
      <t>シン</t>
    </rPh>
    <rPh sb="39" eb="41">
      <t>デンワ</t>
    </rPh>
    <rPh sb="41" eb="42">
      <t>マタ</t>
    </rPh>
    <rPh sb="48" eb="50">
      <t>ズイジ</t>
    </rPh>
    <rPh sb="50" eb="53">
      <t>ウケツケチュウ</t>
    </rPh>
    <rPh sb="56" eb="58">
      <t>モウシコミ</t>
    </rPh>
    <rPh sb="58" eb="59">
      <t>ジュン</t>
    </rPh>
    <phoneticPr fontId="1"/>
  </si>
  <si>
    <t>ふるる函館(函館市青少年研修センター)
Tel.23-5961
E-mail：info@fururu.or.jp</t>
    <phoneticPr fontId="1"/>
  </si>
  <si>
    <t>地球まるごとシリーズ     
第2期多言語・文化講座
英語</t>
  </si>
  <si>
    <t>9月～12月　毎月1回
18:00～19:00　</t>
    <rPh sb="1" eb="2">
      <t>ガツ</t>
    </rPh>
    <rPh sb="5" eb="6">
      <t>ガツ</t>
    </rPh>
    <rPh sb="7" eb="9">
      <t>マイツキ</t>
    </rPh>
    <rPh sb="10" eb="11">
      <t>カイ</t>
    </rPh>
    <phoneticPr fontId="21"/>
  </si>
  <si>
    <t>対:一般(学生可。保護者同伴で小学生も可)
定:15名
費:1,000円
申:電話又はEメールで随時受付中。 (申込順)</t>
    <rPh sb="0" eb="1">
      <t>タイ</t>
    </rPh>
    <rPh sb="2" eb="4">
      <t>イッパン</t>
    </rPh>
    <rPh sb="5" eb="7">
      <t>ガクセイ</t>
    </rPh>
    <rPh sb="7" eb="8">
      <t>カ</t>
    </rPh>
    <rPh sb="22" eb="23">
      <t>ジョウ</t>
    </rPh>
    <rPh sb="26" eb="27">
      <t>メイ</t>
    </rPh>
    <rPh sb="28" eb="29">
      <t>ヒ</t>
    </rPh>
    <rPh sb="35" eb="36">
      <t>エン</t>
    </rPh>
    <rPh sb="37" eb="38">
      <t>シン</t>
    </rPh>
    <rPh sb="39" eb="41">
      <t>デンワ</t>
    </rPh>
    <rPh sb="41" eb="42">
      <t>マタ</t>
    </rPh>
    <rPh sb="48" eb="50">
      <t>ズイジ</t>
    </rPh>
    <rPh sb="50" eb="53">
      <t>ウケツケチュウ</t>
    </rPh>
    <rPh sb="56" eb="58">
      <t>モウシコミ</t>
    </rPh>
    <rPh sb="58" eb="59">
      <t>ジュン</t>
    </rPh>
    <phoneticPr fontId="1"/>
  </si>
  <si>
    <t>地球まるごとシリーズ 
第2期多言語・文化講座　
イタリア語</t>
  </si>
  <si>
    <t>9月～12月　毎月1回
19:00～20:00</t>
    <rPh sb="1" eb="2">
      <t>ガツ</t>
    </rPh>
    <rPh sb="5" eb="6">
      <t>ガツ</t>
    </rPh>
    <rPh sb="7" eb="9">
      <t>マイツキ</t>
    </rPh>
    <rPh sb="10" eb="11">
      <t>カイ</t>
    </rPh>
    <phoneticPr fontId="21"/>
  </si>
  <si>
    <t>対:一般(学生可。保護者同伴で小学生も可)
定:15名
費:1,000円
申:電話又はEメールで随時受付中。 (申込順)</t>
    <rPh sb="0" eb="1">
      <t>タイ</t>
    </rPh>
    <rPh sb="2" eb="4">
      <t>イッパン</t>
    </rPh>
    <rPh sb="5" eb="7">
      <t>ガクセイ</t>
    </rPh>
    <rPh sb="7" eb="8">
      <t>カ</t>
    </rPh>
    <rPh sb="9" eb="12">
      <t>ホゴシャ</t>
    </rPh>
    <rPh sb="22" eb="23">
      <t>ジョウ</t>
    </rPh>
    <rPh sb="26" eb="27">
      <t>メイ</t>
    </rPh>
    <rPh sb="28" eb="29">
      <t>ヒ</t>
    </rPh>
    <rPh sb="35" eb="36">
      <t>エン</t>
    </rPh>
    <rPh sb="37" eb="38">
      <t>シン</t>
    </rPh>
    <rPh sb="39" eb="41">
      <t>デンワ</t>
    </rPh>
    <rPh sb="41" eb="42">
      <t>マタ</t>
    </rPh>
    <rPh sb="48" eb="50">
      <t>ズイジ</t>
    </rPh>
    <rPh sb="50" eb="53">
      <t>ウケツケチュウ</t>
    </rPh>
    <rPh sb="56" eb="58">
      <t>モウシコミ</t>
    </rPh>
    <rPh sb="58" eb="59">
      <t>ジュン</t>
    </rPh>
    <phoneticPr fontId="1"/>
  </si>
  <si>
    <t>地球まるごとシリーズ  
第2期多言語・文化講座　
台湾華語</t>
  </si>
  <si>
    <t>R8年度生
5月～10月
第2・4金曜
10:30～11:40</t>
    <rPh sb="2" eb="4">
      <t>ネンド</t>
    </rPh>
    <rPh sb="4" eb="5">
      <t>セイ</t>
    </rPh>
    <rPh sb="7" eb="8">
      <t>ガツ</t>
    </rPh>
    <rPh sb="11" eb="12">
      <t>ガツ</t>
    </rPh>
    <rPh sb="13" eb="14">
      <t>ダイ</t>
    </rPh>
    <rPh sb="17" eb="19">
      <t>キンヨウ</t>
    </rPh>
    <phoneticPr fontId="1"/>
  </si>
  <si>
    <t>対:18歳以上の函館市民
定:30名
費:無料
(要教材費　年間　2,500円)
申:3/1(日)～3/31(火)までに申込書を函館消費者協会に郵送または持参（応募者多数の場合抽選）</t>
    <rPh sb="0" eb="1">
      <t>タイ</t>
    </rPh>
    <rPh sb="4" eb="5">
      <t>サイ</t>
    </rPh>
    <rPh sb="5" eb="7">
      <t>イジョウ</t>
    </rPh>
    <rPh sb="8" eb="12">
      <t>ハコダテシミン</t>
    </rPh>
    <rPh sb="13" eb="14">
      <t>テイ</t>
    </rPh>
    <rPh sb="17" eb="18">
      <t>メイ</t>
    </rPh>
    <rPh sb="19" eb="20">
      <t>ヒ</t>
    </rPh>
    <rPh sb="21" eb="23">
      <t>ムリョウ</t>
    </rPh>
    <rPh sb="25" eb="29">
      <t>ヨウキョウザイヒ</t>
    </rPh>
    <rPh sb="30" eb="32">
      <t>ネンカン</t>
    </rPh>
    <rPh sb="38" eb="39">
      <t>エン</t>
    </rPh>
    <rPh sb="41" eb="42">
      <t>モウ</t>
    </rPh>
    <rPh sb="47" eb="48">
      <t>ヒ</t>
    </rPh>
    <rPh sb="55" eb="56">
      <t>カ</t>
    </rPh>
    <rPh sb="60" eb="63">
      <t>モウシコミショ</t>
    </rPh>
    <rPh sb="64" eb="71">
      <t>ハコダテショウヒシャキョウカイ</t>
    </rPh>
    <rPh sb="72" eb="74">
      <t>ユウソウ</t>
    </rPh>
    <rPh sb="77" eb="79">
      <t>ジサン</t>
    </rPh>
    <rPh sb="80" eb="83">
      <t>オウボシャ</t>
    </rPh>
    <rPh sb="83" eb="85">
      <t>タスウ</t>
    </rPh>
    <rPh sb="86" eb="88">
      <t>バアイ</t>
    </rPh>
    <rPh sb="88" eb="90">
      <t>チュウセン</t>
    </rPh>
    <phoneticPr fontId="1"/>
  </si>
  <si>
    <t>NPO法人
函館消費者協会
Tel.44-2050</t>
    <rPh sb="3" eb="5">
      <t>ホウジン</t>
    </rPh>
    <rPh sb="6" eb="8">
      <t>ハコダテ</t>
    </rPh>
    <rPh sb="8" eb="13">
      <t>ショウヒシャキョウカイ</t>
    </rPh>
    <phoneticPr fontId="1"/>
  </si>
  <si>
    <t>http://www.kansyokyo.jp</t>
  </si>
  <si>
    <t>函館消費者大学</t>
  </si>
  <si>
    <t>モーツァルトの旅を読み解くⅣ(オペラ)，ことわざ・故事成語を知る，算数・数学 頭の体操，楽しい朗読，遅口ことばと音読の教室</t>
    <phoneticPr fontId="1"/>
  </si>
  <si>
    <t>函館道新文化センター
Tel.32-5140
E-mail：dcc_hakodate@d-cc.co.jp</t>
    <rPh sb="0" eb="2">
      <t>ハコダテ</t>
    </rPh>
    <rPh sb="2" eb="6">
      <t>ドウシンブンカ</t>
    </rPh>
    <phoneticPr fontId="1"/>
  </si>
  <si>
    <t>11/15（土）
9:00～16:00</t>
    <rPh sb="6" eb="7">
      <t>ツチ</t>
    </rPh>
    <phoneticPr fontId="1"/>
  </si>
  <si>
    <t>対:中学生以上
定:20名
費:2,000円（高校生以下1,000円）
申9/1（月）～10/19（日）メールで（先着順）</t>
    <rPh sb="0" eb="1">
      <t>タイ</t>
    </rPh>
    <rPh sb="2" eb="5">
      <t>チュウガクセイ</t>
    </rPh>
    <rPh sb="5" eb="7">
      <t>イジョウ</t>
    </rPh>
    <rPh sb="8" eb="9">
      <t>ジョウ</t>
    </rPh>
    <rPh sb="12" eb="13">
      <t>メイ</t>
    </rPh>
    <rPh sb="14" eb="15">
      <t>ヒ</t>
    </rPh>
    <rPh sb="21" eb="22">
      <t>エン</t>
    </rPh>
    <rPh sb="23" eb="26">
      <t>コウコウセイ</t>
    </rPh>
    <rPh sb="26" eb="28">
      <t>イカ</t>
    </rPh>
    <rPh sb="33" eb="34">
      <t>エン</t>
    </rPh>
    <rPh sb="36" eb="37">
      <t>シン</t>
    </rPh>
    <rPh sb="41" eb="42">
      <t>ゲツ</t>
    </rPh>
    <rPh sb="50" eb="51">
      <t>ニチ</t>
    </rPh>
    <rPh sb="57" eb="59">
      <t>センチャク</t>
    </rPh>
    <rPh sb="59" eb="60">
      <t>ジュン</t>
    </rPh>
    <phoneticPr fontId="1"/>
  </si>
  <si>
    <t>北海道教育大学函館校
教育支援グループ
Tel.44-4218
E-mail：hak-gakumu@j.hokkyodai.ac.jp</t>
    <rPh sb="0" eb="3">
      <t>ホッカイドウ</t>
    </rPh>
    <rPh sb="3" eb="5">
      <t>キョウイク</t>
    </rPh>
    <rPh sb="5" eb="7">
      <t>ダイガク</t>
    </rPh>
    <rPh sb="7" eb="9">
      <t>ハコダテ</t>
    </rPh>
    <rPh sb="9" eb="10">
      <t>コウ</t>
    </rPh>
    <rPh sb="11" eb="13">
      <t>キョウイク</t>
    </rPh>
    <rPh sb="13" eb="15">
      <t>シエン</t>
    </rPh>
    <phoneticPr fontId="1"/>
  </si>
  <si>
    <t>異文化コミュニケーションからみた英語と日本語</t>
  </si>
  <si>
    <t>後期:1/13(火)～3/16(月)
＜全10回＞毎週月曜日開講。
18:30～20:00
※月曜日が休日の場合原則翌日開講。</t>
    <rPh sb="0" eb="2">
      <t>コウキ</t>
    </rPh>
    <rPh sb="15" eb="18">
      <t>ゲツ</t>
    </rPh>
    <rPh sb="20" eb="21">
      <t>ゼン</t>
    </rPh>
    <rPh sb="23" eb="24">
      <t>カイ</t>
    </rPh>
    <rPh sb="25" eb="27">
      <t>マイシュウ</t>
    </rPh>
    <rPh sb="27" eb="30">
      <t>ゲツヨウビ</t>
    </rPh>
    <rPh sb="30" eb="32">
      <t>カイコウ</t>
    </rPh>
    <rPh sb="47" eb="50">
      <t>ゲツヨウビ</t>
    </rPh>
    <rPh sb="51" eb="53">
      <t>キュウジツ</t>
    </rPh>
    <rPh sb="54" eb="56">
      <t>バアイ</t>
    </rPh>
    <rPh sb="56" eb="58">
      <t>ゲンソク</t>
    </rPh>
    <rPh sb="58" eb="60">
      <t>ヨクジツ</t>
    </rPh>
    <rPh sb="60" eb="62">
      <t>カイコウ</t>
    </rPh>
    <phoneticPr fontId="1"/>
  </si>
  <si>
    <t>対:初歩的な会話が可能な方
定:10名
費:20,000円(教材費込)
大学生:2割引　中高生:5割引
申:1/6（火）　</t>
    <rPh sb="28" eb="29">
      <t>エン</t>
    </rPh>
    <phoneticPr fontId="1"/>
  </si>
  <si>
    <t>ロシア極東連邦総合大学函館校
Tel.26-6523 
Fax.26-0342 
E-mail：info@fesu.ac.jp
〒040-0054　函館市元町14-1
 ※お申込みについての詳細はそれぞれホームページを一度ご確認ください。</t>
    <phoneticPr fontId="1"/>
  </si>
  <si>
    <t>中学生〇</t>
    <rPh sb="0" eb="3">
      <t>チュウガクセイ</t>
    </rPh>
    <phoneticPr fontId="1"/>
  </si>
  <si>
    <t>ロシア語市民講座
「初級コース」</t>
  </si>
  <si>
    <t>対:簡単な通訳や翻訳が可能な方
定:10名
費:20,000円(教材費込)
大学生:2割引　中高生:5割引
申:1/6（火）　</t>
    <rPh sb="2" eb="4">
      <t>カンタン</t>
    </rPh>
    <rPh sb="5" eb="7">
      <t>ツウヤク</t>
    </rPh>
    <rPh sb="8" eb="10">
      <t>ホンヤク</t>
    </rPh>
    <rPh sb="11" eb="13">
      <t>カノウ</t>
    </rPh>
    <rPh sb="14" eb="15">
      <t>カタ</t>
    </rPh>
    <rPh sb="30" eb="31">
      <t>エン</t>
    </rPh>
    <phoneticPr fontId="1"/>
  </si>
  <si>
    <t>ロシア語市民講座
「中級コース」</t>
  </si>
  <si>
    <t>対:通訳や翻訳が可能な方
定:10名
費:20,000円(教材費込)
大学生:2割引　中高生:5割引
申:1/6（火）　</t>
    <rPh sb="2" eb="4">
      <t>ツウヤク</t>
    </rPh>
    <rPh sb="5" eb="7">
      <t>ホンヤク</t>
    </rPh>
    <rPh sb="8" eb="10">
      <t>カノウ</t>
    </rPh>
    <rPh sb="11" eb="12">
      <t>カタ</t>
    </rPh>
    <rPh sb="27" eb="28">
      <t>エン</t>
    </rPh>
    <phoneticPr fontId="1"/>
  </si>
  <si>
    <t>ロシア語市民講座
「上級コース」</t>
  </si>
  <si>
    <t>1/24（土）
9:00～16:00</t>
    <rPh sb="5" eb="6">
      <t>ツチ</t>
    </rPh>
    <phoneticPr fontId="1"/>
  </si>
  <si>
    <t>対:小中学校教員
定:20名
費:2,000円
申:10/1（水）～11/30（日）メールで（先着順）</t>
    <rPh sb="0" eb="1">
      <t>タイ</t>
    </rPh>
    <rPh sb="2" eb="6">
      <t>ショウチュウガッコウ</t>
    </rPh>
    <rPh sb="6" eb="8">
      <t>キョウイン</t>
    </rPh>
    <rPh sb="9" eb="10">
      <t>ジョウ</t>
    </rPh>
    <rPh sb="13" eb="14">
      <t>メイ</t>
    </rPh>
    <rPh sb="15" eb="16">
      <t>ヒ</t>
    </rPh>
    <rPh sb="22" eb="23">
      <t>エン</t>
    </rPh>
    <rPh sb="24" eb="25">
      <t>シン</t>
    </rPh>
    <rPh sb="31" eb="32">
      <t>スイ</t>
    </rPh>
    <rPh sb="40" eb="41">
      <t>ニチ</t>
    </rPh>
    <rPh sb="47" eb="49">
      <t>センチャク</t>
    </rPh>
    <rPh sb="49" eb="50">
      <t>ジュン</t>
    </rPh>
    <phoneticPr fontId="1"/>
  </si>
  <si>
    <t>地球市民を育てる小中高の英語授業の作り方とアセスメント</t>
  </si>
  <si>
    <t>楽しく学ぶ英会話(入門・初級)，中国語入門，ハングル(入門・初級)</t>
    <phoneticPr fontId="1"/>
  </si>
  <si>
    <t>9/13(土)～11/9(日)</t>
    <rPh sb="5" eb="6">
      <t>ド</t>
    </rPh>
    <rPh sb="13" eb="14">
      <t>ニチ</t>
    </rPh>
    <phoneticPr fontId="1"/>
  </si>
  <si>
    <t>文学館</t>
    <rPh sb="0" eb="3">
      <t>ブンガクカン</t>
    </rPh>
    <phoneticPr fontId="1"/>
  </si>
  <si>
    <t>対:どなたでも
費:通常入館料
　一般300円
　学生150円
申:不要</t>
    <rPh sb="0" eb="1">
      <t>タイ</t>
    </rPh>
    <rPh sb="8" eb="9">
      <t>ヒ</t>
    </rPh>
    <rPh sb="10" eb="12">
      <t>ツウジョウ</t>
    </rPh>
    <rPh sb="12" eb="15">
      <t>ニュウカンリョウ</t>
    </rPh>
    <rPh sb="17" eb="19">
      <t>イッパン</t>
    </rPh>
    <rPh sb="22" eb="23">
      <t>エン</t>
    </rPh>
    <rPh sb="25" eb="27">
      <t>ガクセイ</t>
    </rPh>
    <rPh sb="30" eb="31">
      <t>エン</t>
    </rPh>
    <rPh sb="32" eb="33">
      <t>シン</t>
    </rPh>
    <rPh sb="34" eb="36">
      <t>フヨウ</t>
    </rPh>
    <phoneticPr fontId="1"/>
  </si>
  <si>
    <t>文学館
Tel.22-9014</t>
    <rPh sb="0" eb="3">
      <t>ブンガクカン</t>
    </rPh>
    <phoneticPr fontId="1"/>
  </si>
  <si>
    <t>企画展
｢森本貞子･宇江佐真理収蔵資料展｣</t>
  </si>
  <si>
    <t>10/25(土)
14:00～</t>
    <rPh sb="6" eb="7">
      <t>ド</t>
    </rPh>
    <phoneticPr fontId="1"/>
  </si>
  <si>
    <t>対:学生～一般
定:30名
費:500円(友の会会員400円)
申:電話受付(申込順)</t>
    <rPh sb="0" eb="1">
      <t>タイ</t>
    </rPh>
    <rPh sb="2" eb="4">
      <t>ガクセイ</t>
    </rPh>
    <rPh sb="5" eb="7">
      <t>イッパン</t>
    </rPh>
    <rPh sb="8" eb="9">
      <t>テイ</t>
    </rPh>
    <rPh sb="12" eb="13">
      <t>メイ</t>
    </rPh>
    <rPh sb="14" eb="15">
      <t>ヒ</t>
    </rPh>
    <rPh sb="19" eb="20">
      <t>エン</t>
    </rPh>
    <rPh sb="21" eb="22">
      <t>トモ</t>
    </rPh>
    <rPh sb="23" eb="24">
      <t>カイ</t>
    </rPh>
    <rPh sb="24" eb="26">
      <t>カイイン</t>
    </rPh>
    <rPh sb="29" eb="30">
      <t>エン</t>
    </rPh>
    <rPh sb="32" eb="33">
      <t>シン</t>
    </rPh>
    <rPh sb="34" eb="36">
      <t>デンワ</t>
    </rPh>
    <rPh sb="36" eb="38">
      <t>ウケツケ</t>
    </rPh>
    <rPh sb="39" eb="41">
      <t>モウシコミ</t>
    </rPh>
    <rPh sb="41" eb="42">
      <t>ジュン</t>
    </rPh>
    <phoneticPr fontId="1"/>
  </si>
  <si>
    <t>文学のひととき第1回
｢トネ・ミルンの青春｣</t>
  </si>
  <si>
    <t>11/29(土)
14:00～</t>
    <rPh sb="6" eb="7">
      <t>ド</t>
    </rPh>
    <phoneticPr fontId="1"/>
  </si>
  <si>
    <t>対:学生～一般
定:30名
費:無料
申:10/1(水)～電話受付(申込順)</t>
    <rPh sb="0" eb="1">
      <t>タイ</t>
    </rPh>
    <rPh sb="2" eb="4">
      <t>ガクセイ</t>
    </rPh>
    <rPh sb="5" eb="7">
      <t>イッパン</t>
    </rPh>
    <rPh sb="8" eb="9">
      <t>テイ</t>
    </rPh>
    <rPh sb="12" eb="13">
      <t>メイ</t>
    </rPh>
    <rPh sb="14" eb="15">
      <t>ヒ</t>
    </rPh>
    <rPh sb="16" eb="18">
      <t>ムリョウ</t>
    </rPh>
    <rPh sb="19" eb="20">
      <t>シン</t>
    </rPh>
    <rPh sb="26" eb="27">
      <t>スイ</t>
    </rPh>
    <rPh sb="29" eb="31">
      <t>デンワ</t>
    </rPh>
    <rPh sb="31" eb="33">
      <t>ウケツケ</t>
    </rPh>
    <rPh sb="34" eb="36">
      <t>モウシコミ</t>
    </rPh>
    <rPh sb="36" eb="37">
      <t>ジュン</t>
    </rPh>
    <phoneticPr fontId="1"/>
  </si>
  <si>
    <t>文学の道しるべ第2回
｢心をいやす短歌の鑑賞と,短歌の創作｣</t>
  </si>
  <si>
    <t>1/7(水)
13:30～</t>
    <rPh sb="4" eb="5">
      <t>スイ</t>
    </rPh>
    <phoneticPr fontId="1"/>
  </si>
  <si>
    <t>対:幼児･小学生
定:20名
費:無料
申:電話受付(申込順)</t>
    <rPh sb="0" eb="1">
      <t>タイ</t>
    </rPh>
    <rPh sb="2" eb="4">
      <t>ヨウジ</t>
    </rPh>
    <rPh sb="5" eb="8">
      <t>ショウガクセイ</t>
    </rPh>
    <rPh sb="9" eb="10">
      <t>テイ</t>
    </rPh>
    <rPh sb="13" eb="14">
      <t>メイ</t>
    </rPh>
    <rPh sb="15" eb="16">
      <t>ヒ</t>
    </rPh>
    <rPh sb="17" eb="19">
      <t>ムリョウ</t>
    </rPh>
    <rPh sb="20" eb="21">
      <t>シン</t>
    </rPh>
    <rPh sb="22" eb="24">
      <t>デンワ</t>
    </rPh>
    <rPh sb="24" eb="26">
      <t>ウケツケ</t>
    </rPh>
    <rPh sb="27" eb="29">
      <t>モウシコミ</t>
    </rPh>
    <rPh sb="29" eb="30">
      <t>ジュン</t>
    </rPh>
    <phoneticPr fontId="1"/>
  </si>
  <si>
    <t>冬休み企画
｢ラウンジ読み聞かせ会｣</t>
  </si>
  <si>
    <t>3/7(土)
14:00～</t>
    <rPh sb="4" eb="5">
      <t>ド</t>
    </rPh>
    <phoneticPr fontId="1"/>
  </si>
  <si>
    <t>文学のひととき第2回
｢朗読で綴る函館の文学Vol.20｣</t>
  </si>
  <si>
    <t>のんびり読もう『徒然草』，哲学入門，ギリシア哲学，西洋の古典を楽しむ，エッセイ講座「徒然の綴り方」，短歌を楽しむ，やさしい俳句の作り方</t>
    <phoneticPr fontId="1"/>
  </si>
  <si>
    <t>10/5（日）
①10:00～10:45
②12:00～12:45
③14:00～14:45</t>
    <rPh sb="5" eb="6">
      <t>ニチ</t>
    </rPh>
    <phoneticPr fontId="1"/>
  </si>
  <si>
    <t>対:どなたでも
定:なし
費:無料（入館料のみ）
申:不要（当日受付順）</t>
    <rPh sb="0" eb="1">
      <t>タイ</t>
    </rPh>
    <rPh sb="8" eb="9">
      <t>ジョウ</t>
    </rPh>
    <rPh sb="13" eb="14">
      <t>ピ</t>
    </rPh>
    <rPh sb="15" eb="17">
      <t>ムリョウ</t>
    </rPh>
    <rPh sb="18" eb="21">
      <t>ニュウカンリョウ</t>
    </rPh>
    <rPh sb="25" eb="26">
      <t>シン</t>
    </rPh>
    <rPh sb="27" eb="29">
      <t>フヨウ</t>
    </rPh>
    <rPh sb="30" eb="32">
      <t>トウジツ</t>
    </rPh>
    <rPh sb="32" eb="34">
      <t>ウケツケ</t>
    </rPh>
    <rPh sb="34" eb="35">
      <t>ジュン</t>
    </rPh>
    <phoneticPr fontId="1"/>
  </si>
  <si>
    <t>函館市縄文文化交流センター
Tel.25-2030
Fax.25-2033
E-mail：jomon-center@hjcc.jp</t>
    <phoneticPr fontId="1"/>
  </si>
  <si>
    <t>期間限定イベント
「中空土偶（レプリカ）をだっこしてみよう」</t>
  </si>
  <si>
    <t>①縄文土器づくり               　10/11（土）13:00～16:00
②野焼き体験
11/8（土）10:00～15:00</t>
    <phoneticPr fontId="1"/>
  </si>
  <si>
    <t>①函館市縄文文化交流センター
②垣ノ島遺跡体験広場</t>
    <rPh sb="1" eb="10">
      <t>ハコダテシジョウモンブンカコウリュウ</t>
    </rPh>
    <rPh sb="16" eb="17">
      <t>カキ</t>
    </rPh>
    <rPh sb="18" eb="19">
      <t>シマ</t>
    </rPh>
    <rPh sb="19" eb="21">
      <t>イセキ</t>
    </rPh>
    <rPh sb="21" eb="23">
      <t>タイケン</t>
    </rPh>
    <rPh sb="23" eb="25">
      <t>ヒロバ</t>
    </rPh>
    <phoneticPr fontId="1"/>
  </si>
  <si>
    <t>対:小学校高学年以上
定:15名（保護者を除く）
費:650円
申:9/9(火)～電話・FAX・e-mailで受付（申込順）</t>
    <rPh sb="0" eb="1">
      <t>タイ</t>
    </rPh>
    <rPh sb="11" eb="12">
      <t>ジョウ</t>
    </rPh>
    <rPh sb="25" eb="26">
      <t>ピ</t>
    </rPh>
    <rPh sb="30" eb="31">
      <t>エン</t>
    </rPh>
    <rPh sb="32" eb="33">
      <t>シン</t>
    </rPh>
    <rPh sb="38" eb="39">
      <t>カ</t>
    </rPh>
    <rPh sb="41" eb="43">
      <t>デンワ</t>
    </rPh>
    <rPh sb="55" eb="57">
      <t>ウケツケ</t>
    </rPh>
    <rPh sb="58" eb="60">
      <t>モウシコミ</t>
    </rPh>
    <rPh sb="60" eb="61">
      <t>ジュン</t>
    </rPh>
    <phoneticPr fontId="1"/>
  </si>
  <si>
    <t>縄文体験講座
「縄文時代のモノづくり体験①　縄文土器づくり・野焼き体験」</t>
  </si>
  <si>
    <t>10/12（日）
10:00～16:30</t>
  </si>
  <si>
    <t>北方民族資料館</t>
    <rPh sb="0" eb="2">
      <t>ホッポウ</t>
    </rPh>
    <rPh sb="2" eb="4">
      <t>ミンゾク</t>
    </rPh>
    <rPh sb="4" eb="7">
      <t>シリョウカン</t>
    </rPh>
    <phoneticPr fontId="4"/>
  </si>
  <si>
    <t>対:どなたでも
定:10名
費:1,500円
申:9/26（金）9:00～
　　博物館で電話受付
　　Tel.23-5480</t>
    <rPh sb="0" eb="1">
      <t>タイ</t>
    </rPh>
    <rPh sb="8" eb="9">
      <t>テイ</t>
    </rPh>
    <rPh sb="12" eb="13">
      <t>メイ</t>
    </rPh>
    <rPh sb="14" eb="15">
      <t>ヒ</t>
    </rPh>
    <rPh sb="21" eb="22">
      <t>エン</t>
    </rPh>
    <rPh sb="23" eb="24">
      <t>シン</t>
    </rPh>
    <rPh sb="40" eb="43">
      <t>ハクブツカン</t>
    </rPh>
    <rPh sb="44" eb="46">
      <t>デンワ</t>
    </rPh>
    <rPh sb="46" eb="48">
      <t>ウケツケ</t>
    </rPh>
    <phoneticPr fontId="4"/>
  </si>
  <si>
    <t>市立函館博物館
Tel.23-5480</t>
    <rPh sb="0" eb="7">
      <t>シリツハコダテハクブツカン</t>
    </rPh>
    <phoneticPr fontId="1"/>
  </si>
  <si>
    <t>http://hakohaku.com</t>
    <phoneticPr fontId="1"/>
  </si>
  <si>
    <t>アイヌの女性用小刀
「メノコマキリ」をつくろう</t>
  </si>
  <si>
    <t>10/19(日)
11:00～12:00</t>
  </si>
  <si>
    <t>北方民族資料館</t>
  </si>
  <si>
    <t>対:高校生以上
定:10名
費:500円(友の会会員400円)
申:9/19(金)9:00～電話等で(申込順)</t>
  </si>
  <si>
    <t>北方民族資料館
Tel.22-4128</t>
  </si>
  <si>
    <t>函館市北方民族資料館ツアー･マンスリー10月</t>
  </si>
  <si>
    <t>①10/25(土)
10:00～16:00
②10/26(日)
10:00～16:00
2日間のうちどちらかを選択</t>
  </si>
  <si>
    <t>対:一般(満18歳以上)
定:各日10名
費:1,000円程度
申:9/5（金）より往復ハガキで
(抽選)</t>
    <rPh sb="38" eb="39">
      <t>キン</t>
    </rPh>
    <phoneticPr fontId="1"/>
  </si>
  <si>
    <t>https://www.zaidan-hakodate.com/hoppominzoku/</t>
  </si>
  <si>
    <t>アイヌ文様木彫り教室</t>
  </si>
  <si>
    <t>11/3(月)
13:30～15:00</t>
    <rPh sb="5" eb="6">
      <t>ゲツ</t>
    </rPh>
    <phoneticPr fontId="1"/>
  </si>
  <si>
    <t>対:一般(満18歳以上)
定:20名程度
費:500円(友の会会員400円)
申:10/3(金)9:00～電話等で(申込順)</t>
    <rPh sb="2" eb="4">
      <t>イッパン</t>
    </rPh>
    <rPh sb="18" eb="20">
      <t>テイド</t>
    </rPh>
    <phoneticPr fontId="1"/>
  </si>
  <si>
    <t>文化の日企画
「函館市北方民族資料館ツアー」</t>
  </si>
  <si>
    <t>11/8（土）
9:30～12:00</t>
  </si>
  <si>
    <t>博物館・函館公園・函館山</t>
    <rPh sb="0" eb="3">
      <t>ハクブツカン</t>
    </rPh>
    <rPh sb="4" eb="6">
      <t>ハコダテ</t>
    </rPh>
    <rPh sb="6" eb="8">
      <t>コウエン</t>
    </rPh>
    <rPh sb="9" eb="11">
      <t>ハコダテ</t>
    </rPh>
    <rPh sb="11" eb="12">
      <t>ヤマ</t>
    </rPh>
    <phoneticPr fontId="4"/>
  </si>
  <si>
    <t>対:どなたでも
定:20名
費:無料
申:10/24（金）9:00～
　　博物館で電話受付
　　Tel.23-5480</t>
    <rPh sb="0" eb="1">
      <t>タイ</t>
    </rPh>
    <rPh sb="8" eb="9">
      <t>テイ</t>
    </rPh>
    <rPh sb="12" eb="13">
      <t>メイ</t>
    </rPh>
    <rPh sb="14" eb="15">
      <t>ヒ</t>
    </rPh>
    <rPh sb="16" eb="18">
      <t>ムリョウ</t>
    </rPh>
    <rPh sb="19" eb="20">
      <t>シン</t>
    </rPh>
    <rPh sb="37" eb="40">
      <t>ハクブツカン</t>
    </rPh>
    <rPh sb="41" eb="43">
      <t>デンワ</t>
    </rPh>
    <rPh sb="43" eb="45">
      <t>ウケツケ</t>
    </rPh>
    <phoneticPr fontId="4"/>
  </si>
  <si>
    <t>秋の自然観察会</t>
  </si>
  <si>
    <t>11/9（日）
13:30～15:30</t>
  </si>
  <si>
    <t>博物館</t>
    <rPh sb="0" eb="3">
      <t>ハクブツカン</t>
    </rPh>
    <phoneticPr fontId="4"/>
  </si>
  <si>
    <t>対:どなたでも
定:20名
費:無料
申:10/31（金）9:00～
　　博物館で電話受付
　　Tel.23-5480</t>
    <rPh sb="0" eb="1">
      <t>タイ</t>
    </rPh>
    <rPh sb="8" eb="9">
      <t>テイ</t>
    </rPh>
    <rPh sb="12" eb="13">
      <t>メイ</t>
    </rPh>
    <rPh sb="14" eb="15">
      <t>ヒ</t>
    </rPh>
    <rPh sb="16" eb="18">
      <t>ムリョウ</t>
    </rPh>
    <rPh sb="19" eb="20">
      <t>シン</t>
    </rPh>
    <rPh sb="37" eb="40">
      <t>ハクブツカン</t>
    </rPh>
    <rPh sb="41" eb="43">
      <t>デンワ</t>
    </rPh>
    <rPh sb="43" eb="45">
      <t>ウケツケ</t>
    </rPh>
    <phoneticPr fontId="4"/>
  </si>
  <si>
    <t>酒は飲んでも飲まれるな！
お酒にまつわるお話し会</t>
  </si>
  <si>
    <t>11/15（土）
13:00～15:00</t>
    <phoneticPr fontId="1"/>
  </si>
  <si>
    <t>対:小学校高学年以上
定:10名（保護者を除く）
費:500円
申:10/15(水)～電話・FAX・e-mailで受付（申込順）</t>
    <rPh sb="0" eb="1">
      <t>タイ</t>
    </rPh>
    <rPh sb="11" eb="12">
      <t>ジョウ</t>
    </rPh>
    <rPh sb="25" eb="26">
      <t>ピ</t>
    </rPh>
    <rPh sb="30" eb="31">
      <t>エン</t>
    </rPh>
    <rPh sb="32" eb="33">
      <t>シン</t>
    </rPh>
    <rPh sb="40" eb="41">
      <t>スイ</t>
    </rPh>
    <rPh sb="43" eb="45">
      <t>デンワ</t>
    </rPh>
    <rPh sb="57" eb="59">
      <t>ウケツケ</t>
    </rPh>
    <rPh sb="60" eb="62">
      <t>モウシコミ</t>
    </rPh>
    <rPh sb="62" eb="63">
      <t>ジュン</t>
    </rPh>
    <phoneticPr fontId="1"/>
  </si>
  <si>
    <t>縄文体験講座
「縄文時代のモノづくり体験②　黒曜石で石鏃づくり」</t>
  </si>
  <si>
    <t>郷土の歴史講座⑥</t>
    <rPh sb="0" eb="2">
      <t>キョウド</t>
    </rPh>
    <rPh sb="3" eb="7">
      <t>レキシコウザ</t>
    </rPh>
    <phoneticPr fontId="1"/>
  </si>
  <si>
    <t>11/16（日）
14:00～15:30</t>
    <rPh sb="6" eb="7">
      <t>ニチ</t>
    </rPh>
    <phoneticPr fontId="1"/>
  </si>
  <si>
    <t>対:一般
定:150名
費:無料
申:先着順</t>
    <rPh sb="0" eb="1">
      <t>タイ</t>
    </rPh>
    <rPh sb="2" eb="4">
      <t>イッパン</t>
    </rPh>
    <rPh sb="5" eb="6">
      <t>ジョウ</t>
    </rPh>
    <rPh sb="10" eb="11">
      <t>メイ</t>
    </rPh>
    <rPh sb="12" eb="13">
      <t>ヒ</t>
    </rPh>
    <rPh sb="14" eb="16">
      <t>ムリョウ</t>
    </rPh>
    <rPh sb="17" eb="18">
      <t>モウ</t>
    </rPh>
    <rPh sb="19" eb="21">
      <t>センチャク</t>
    </rPh>
    <rPh sb="21" eb="22">
      <t>ジュン</t>
    </rPh>
    <phoneticPr fontId="1"/>
  </si>
  <si>
    <t>函館市中央図書館
Tel.35-5500</t>
    <rPh sb="0" eb="3">
      <t>ハコダテシ</t>
    </rPh>
    <rPh sb="3" eb="8">
      <t>チュウオウトショカン</t>
    </rPh>
    <phoneticPr fontId="1"/>
  </si>
  <si>
    <t>11/22（土）
13:30～16:30</t>
  </si>
  <si>
    <t>対:どなたでも
定:6名
費:無料
申:11/7（金）9:00～
　　博物館で電話受付
　　Tel.23-5480</t>
    <rPh sb="0" eb="1">
      <t>タイ</t>
    </rPh>
    <rPh sb="8" eb="9">
      <t>テイ</t>
    </rPh>
    <rPh sb="11" eb="12">
      <t>メイ</t>
    </rPh>
    <rPh sb="13" eb="14">
      <t>ヒ</t>
    </rPh>
    <rPh sb="15" eb="17">
      <t>ムリョウ</t>
    </rPh>
    <rPh sb="18" eb="19">
      <t>シン</t>
    </rPh>
    <rPh sb="35" eb="38">
      <t>ハクブツカン</t>
    </rPh>
    <rPh sb="39" eb="41">
      <t>デンワ</t>
    </rPh>
    <rPh sb="41" eb="43">
      <t>ウケツケ</t>
    </rPh>
    <phoneticPr fontId="4"/>
  </si>
  <si>
    <t>千島アイヌのコイリング技法でコースターをつくろう</t>
  </si>
  <si>
    <t>11/29(土)
14:00～2時間程度</t>
    <rPh sb="6" eb="7">
      <t>ド</t>
    </rPh>
    <rPh sb="16" eb="18">
      <t>ジカン</t>
    </rPh>
    <rPh sb="18" eb="20">
      <t>テイド</t>
    </rPh>
    <phoneticPr fontId="1"/>
  </si>
  <si>
    <t>対:一般(満18歳以上)
定:40名程度
費:500円(友の会会員400円)
申:10/29(水)9:00～電話等で(申込順)</t>
    <rPh sb="18" eb="20">
      <t>テイド</t>
    </rPh>
    <rPh sb="47" eb="48">
      <t>スイ</t>
    </rPh>
    <phoneticPr fontId="1"/>
  </si>
  <si>
    <t>ミュージアム・トーク
「私にとってのアイヌとは」（仮題）</t>
  </si>
  <si>
    <t>郷土の歴史講座⑦</t>
    <rPh sb="0" eb="2">
      <t>キョウド</t>
    </rPh>
    <rPh sb="3" eb="7">
      <t>レキシコウザ</t>
    </rPh>
    <phoneticPr fontId="1"/>
  </si>
  <si>
    <t>12/7（日）
14:00～15:30</t>
    <rPh sb="5" eb="6">
      <t>ニチ</t>
    </rPh>
    <phoneticPr fontId="1"/>
  </si>
  <si>
    <t>12/7（日）
13:30～15:00</t>
  </si>
  <si>
    <t>函館市中央図書館</t>
    <rPh sb="0" eb="8">
      <t>ハコダテシチュウオウトショカン</t>
    </rPh>
    <phoneticPr fontId="4"/>
  </si>
  <si>
    <t>対:どなたでも
定:140名
費:無料
申:不要（直接会場へ）</t>
    <rPh sb="0" eb="1">
      <t>タイ</t>
    </rPh>
    <rPh sb="8" eb="9">
      <t>テイ</t>
    </rPh>
    <rPh sb="13" eb="14">
      <t>メイ</t>
    </rPh>
    <rPh sb="15" eb="16">
      <t>ヒ</t>
    </rPh>
    <rPh sb="17" eb="19">
      <t>ムリョウ</t>
    </rPh>
    <rPh sb="20" eb="21">
      <t>シン</t>
    </rPh>
    <rPh sb="22" eb="24">
      <t>フヨウ</t>
    </rPh>
    <rPh sb="25" eb="29">
      <t>チョクセツカイジョウ</t>
    </rPh>
    <phoneticPr fontId="4"/>
  </si>
  <si>
    <t>デジタルでみる！
博物館資料鑑賞会</t>
  </si>
  <si>
    <t>12/27(土)
10:00～12:00</t>
    <rPh sb="6" eb="7">
      <t>ド</t>
    </rPh>
    <phoneticPr fontId="1"/>
  </si>
  <si>
    <t>対:小学4年生以上およびその保護者
定:10組20名
費:500円/1名
申:11/27(木)9:00～電話等で(申込順)</t>
    <rPh sb="2" eb="4">
      <t>ショウガク</t>
    </rPh>
    <rPh sb="5" eb="7">
      <t>ネンセイ</t>
    </rPh>
    <rPh sb="7" eb="9">
      <t>イジョウ</t>
    </rPh>
    <rPh sb="14" eb="17">
      <t>ホゴシャ</t>
    </rPh>
    <rPh sb="22" eb="23">
      <t>クミ</t>
    </rPh>
    <rPh sb="25" eb="26">
      <t>メイ</t>
    </rPh>
    <rPh sb="35" eb="36">
      <t>メイ</t>
    </rPh>
    <rPh sb="45" eb="46">
      <t>キ</t>
    </rPh>
    <phoneticPr fontId="1"/>
  </si>
  <si>
    <t>冬休み自由研究
「親子でムックリをつくろう」</t>
  </si>
  <si>
    <t>1/10（土）
13:00～15:00</t>
    <rPh sb="5" eb="6">
      <t>ド</t>
    </rPh>
    <phoneticPr fontId="1"/>
  </si>
  <si>
    <t>函館市縄文文化交流センター・
垣ノ島遺跡広場</t>
    <phoneticPr fontId="1"/>
  </si>
  <si>
    <t>対:小学生以上
定:10名（保護者を除く）
費:1,200円
申:12/9(火)～電話・FAX・e-mailで受付（申込順）</t>
    <rPh sb="0" eb="1">
      <t>タイ</t>
    </rPh>
    <rPh sb="4" eb="5">
      <t>ナマ</t>
    </rPh>
    <rPh sb="8" eb="9">
      <t>ジョウ</t>
    </rPh>
    <rPh sb="22" eb="23">
      <t>ピ</t>
    </rPh>
    <rPh sb="29" eb="30">
      <t>エン</t>
    </rPh>
    <rPh sb="31" eb="32">
      <t>シン</t>
    </rPh>
    <rPh sb="38" eb="39">
      <t>カ</t>
    </rPh>
    <rPh sb="41" eb="43">
      <t>デンワ</t>
    </rPh>
    <rPh sb="55" eb="57">
      <t>ウケツケ</t>
    </rPh>
    <rPh sb="58" eb="60">
      <t>モウシコミ</t>
    </rPh>
    <rPh sb="60" eb="61">
      <t>ジュン</t>
    </rPh>
    <phoneticPr fontId="1"/>
  </si>
  <si>
    <t>期間限定イベント
「土偶の凧づくり」</t>
  </si>
  <si>
    <t>2/7(土)
13:00～15:00</t>
    <rPh sb="4" eb="5">
      <t>ツチ</t>
    </rPh>
    <phoneticPr fontId="1"/>
  </si>
  <si>
    <t>対:小学生以上
定:10名
費:1,000円
申:1/6(火)～電話・FAX・e-mailで受付（申込順）</t>
    <rPh sb="0" eb="1">
      <t>タイ</t>
    </rPh>
    <rPh sb="2" eb="5">
      <t>ショウガクセイ</t>
    </rPh>
    <rPh sb="5" eb="7">
      <t>イジョウ</t>
    </rPh>
    <rPh sb="8" eb="9">
      <t>ジョウ</t>
    </rPh>
    <rPh sb="12" eb="13">
      <t>メイ</t>
    </rPh>
    <rPh sb="14" eb="15">
      <t>ピ</t>
    </rPh>
    <rPh sb="21" eb="22">
      <t>エン</t>
    </rPh>
    <rPh sb="23" eb="24">
      <t>シン</t>
    </rPh>
    <phoneticPr fontId="1"/>
  </si>
  <si>
    <t>3/1（日）
13:30～15:00</t>
  </si>
  <si>
    <t>対:どなたでも
定:15名
費:無料
申:2/13（金）9:00～
　　博物館で電話受付
　　Tel.23-5480</t>
    <rPh sb="0" eb="1">
      <t>タイ</t>
    </rPh>
    <rPh sb="8" eb="9">
      <t>テイ</t>
    </rPh>
    <rPh sb="12" eb="13">
      <t>メイ</t>
    </rPh>
    <rPh sb="14" eb="15">
      <t>ヒ</t>
    </rPh>
    <rPh sb="16" eb="18">
      <t>ムリョウ</t>
    </rPh>
    <rPh sb="19" eb="20">
      <t>シン</t>
    </rPh>
    <rPh sb="36" eb="39">
      <t>ハクブツカン</t>
    </rPh>
    <rPh sb="40" eb="42">
      <t>デンワ</t>
    </rPh>
    <rPh sb="42" eb="44">
      <t>ウケツケ</t>
    </rPh>
    <phoneticPr fontId="4"/>
  </si>
  <si>
    <t>学芸員こぼれ話①
「函館観光とアイヌ文化」</t>
  </si>
  <si>
    <t>3/8（日）
13:30～15:00</t>
  </si>
  <si>
    <t>対:どなたでも
定:15名
費:無料
申:2/20（金）9:00～
　　博物館で電話受付
　　Tel.23-5480</t>
    <rPh sb="0" eb="1">
      <t>タイ</t>
    </rPh>
    <rPh sb="8" eb="9">
      <t>テイ</t>
    </rPh>
    <rPh sb="12" eb="13">
      <t>メイ</t>
    </rPh>
    <rPh sb="14" eb="15">
      <t>ヒ</t>
    </rPh>
    <rPh sb="16" eb="18">
      <t>ムリョウ</t>
    </rPh>
    <rPh sb="19" eb="20">
      <t>シン</t>
    </rPh>
    <rPh sb="36" eb="39">
      <t>ハクブツカン</t>
    </rPh>
    <rPh sb="40" eb="42">
      <t>デンワ</t>
    </rPh>
    <rPh sb="42" eb="44">
      <t>ウケツケ</t>
    </rPh>
    <phoneticPr fontId="4"/>
  </si>
  <si>
    <t>学芸員こぼれ話②
「縄文文化あれこれ」</t>
  </si>
  <si>
    <t>3/15（日）
13:30～15:00</t>
    <rPh sb="5" eb="6">
      <t>ニチ</t>
    </rPh>
    <phoneticPr fontId="4"/>
  </si>
  <si>
    <t>対:どなたでも
定:15名
費:無料
申:2/27（金）9:00～
　　博物館で電話受付
　　Tel.23-5480</t>
    <rPh sb="0" eb="1">
      <t>タイ</t>
    </rPh>
    <rPh sb="8" eb="9">
      <t>テイ</t>
    </rPh>
    <rPh sb="12" eb="13">
      <t>メイ</t>
    </rPh>
    <rPh sb="14" eb="15">
      <t>ヒ</t>
    </rPh>
    <rPh sb="16" eb="18">
      <t>ムリョウ</t>
    </rPh>
    <rPh sb="19" eb="20">
      <t>シン</t>
    </rPh>
    <rPh sb="36" eb="39">
      <t>ハクブツカン</t>
    </rPh>
    <rPh sb="40" eb="42">
      <t>デンワ</t>
    </rPh>
    <rPh sb="42" eb="44">
      <t>ウケツケ</t>
    </rPh>
    <phoneticPr fontId="4"/>
  </si>
  <si>
    <t>学芸員こぼれ話③
「幕末函館の外国事情」</t>
  </si>
  <si>
    <t>3/20（金・祝）～3/31（火）</t>
    <phoneticPr fontId="1"/>
  </si>
  <si>
    <t>期間限定イベント
「縄文世界遺産クイズラリー」</t>
  </si>
  <si>
    <t>3/22（日）
13:30～15:00</t>
  </si>
  <si>
    <t>対:どなたでも
定:15名
費:無料
申:3/6（金）9:00～
　　博物館で電話受付
　　Tel.23-5480</t>
    <rPh sb="0" eb="1">
      <t>タイ</t>
    </rPh>
    <rPh sb="8" eb="9">
      <t>テイ</t>
    </rPh>
    <rPh sb="12" eb="13">
      <t>メイ</t>
    </rPh>
    <rPh sb="14" eb="15">
      <t>ヒ</t>
    </rPh>
    <rPh sb="16" eb="18">
      <t>ムリョウ</t>
    </rPh>
    <rPh sb="19" eb="20">
      <t>シン</t>
    </rPh>
    <rPh sb="35" eb="38">
      <t>ハクブツカン</t>
    </rPh>
    <rPh sb="39" eb="41">
      <t>デンワ</t>
    </rPh>
    <rPh sb="41" eb="43">
      <t>ウケツケ</t>
    </rPh>
    <phoneticPr fontId="4"/>
  </si>
  <si>
    <t>学芸員こぼれ話④
「サムライ絵師 楊洲周延と「江戸風俗十二ヶ月」について」</t>
  </si>
  <si>
    <t>はこだての歴史と文化，日本と世界の歴史</t>
    <phoneticPr fontId="1"/>
  </si>
  <si>
    <t>都度　　　　　
※開催依頼の相談に応じます。</t>
    <rPh sb="0" eb="2">
      <t>ツド</t>
    </rPh>
    <rPh sb="9" eb="13">
      <t>カイサイイライ</t>
    </rPh>
    <rPh sb="14" eb="16">
      <t>ソウダン</t>
    </rPh>
    <rPh sb="17" eb="18">
      <t>オウ</t>
    </rPh>
    <phoneticPr fontId="1"/>
  </si>
  <si>
    <t>常設コースの他、学校や公園等の樹木のある場所でも開催可能のためご相談下さい。</t>
    <rPh sb="0" eb="2">
      <t>ジョウセツ</t>
    </rPh>
    <rPh sb="6" eb="7">
      <t>ホカ</t>
    </rPh>
    <rPh sb="8" eb="10">
      <t>ガッコウ</t>
    </rPh>
    <rPh sb="11" eb="14">
      <t>コウエントウ</t>
    </rPh>
    <rPh sb="15" eb="17">
      <t>ジュモク</t>
    </rPh>
    <rPh sb="20" eb="22">
      <t>バショ</t>
    </rPh>
    <rPh sb="24" eb="28">
      <t>カイサイカノウ</t>
    </rPh>
    <rPh sb="32" eb="34">
      <t>ソウダン</t>
    </rPh>
    <rPh sb="34" eb="35">
      <t>クダ</t>
    </rPh>
    <phoneticPr fontId="1"/>
  </si>
  <si>
    <t xml:space="preserve">対:小学生～一般
定:5～20名程度のグループ
費:無料
</t>
    <rPh sb="0" eb="1">
      <t>タイ</t>
    </rPh>
    <rPh sb="2" eb="5">
      <t>ショウガクセイ</t>
    </rPh>
    <rPh sb="6" eb="8">
      <t>イッパン</t>
    </rPh>
    <rPh sb="9" eb="10">
      <t>ジョウ</t>
    </rPh>
    <rPh sb="15" eb="16">
      <t>メイ</t>
    </rPh>
    <rPh sb="16" eb="18">
      <t>テイド</t>
    </rPh>
    <rPh sb="24" eb="25">
      <t>ヒ</t>
    </rPh>
    <rPh sb="26" eb="28">
      <t>ムリョウ</t>
    </rPh>
    <phoneticPr fontId="1"/>
  </si>
  <si>
    <t>北海道森林管理局　       　
駒ヶ岳・大沼森林ふれあい推進センター
Tel.86-6897
E-mail：h_koma_f@maff.go.jp　</t>
    <rPh sb="0" eb="8">
      <t>ホッカイドウシンリンカンリキョク</t>
    </rPh>
    <rPh sb="18" eb="21">
      <t>コマガタケ</t>
    </rPh>
    <rPh sb="22" eb="24">
      <t>オオヌマ</t>
    </rPh>
    <rPh sb="30" eb="32">
      <t>スイシン</t>
    </rPh>
    <phoneticPr fontId="1"/>
  </si>
  <si>
    <t>https://www.rinya.maff.go.jp/hokkaido/komagatake_fc/</t>
    <phoneticPr fontId="1"/>
  </si>
  <si>
    <t>樹木博士認定会
　　（出前講座）</t>
  </si>
  <si>
    <t>1/11、1/25、2/1(日)
全3回
13:00～15:00</t>
    <rPh sb="14" eb="15">
      <t>ニチ</t>
    </rPh>
    <rPh sb="17" eb="18">
      <t>ゼン</t>
    </rPh>
    <rPh sb="19" eb="20">
      <t>カイ</t>
    </rPh>
    <phoneticPr fontId="1"/>
  </si>
  <si>
    <t>対:どなたでも
定:10名
費:2,000円
申:11/1（土）～11/30（日）メールで（先着順）</t>
    <rPh sb="0" eb="1">
      <t>タイ</t>
    </rPh>
    <rPh sb="8" eb="9">
      <t>ジョウ</t>
    </rPh>
    <rPh sb="12" eb="13">
      <t>メイ</t>
    </rPh>
    <rPh sb="14" eb="15">
      <t>ヒ</t>
    </rPh>
    <rPh sb="21" eb="22">
      <t>エン</t>
    </rPh>
    <rPh sb="23" eb="24">
      <t>シン</t>
    </rPh>
    <rPh sb="30" eb="31">
      <t>ド</t>
    </rPh>
    <rPh sb="39" eb="40">
      <t>ニチ</t>
    </rPh>
    <rPh sb="46" eb="48">
      <t>センチャク</t>
    </rPh>
    <rPh sb="48" eb="49">
      <t>ジュン</t>
    </rPh>
    <phoneticPr fontId="1"/>
  </si>
  <si>
    <t>やさしく学ぶ著作権
～暮らしや仕事に役立つ基礎知識～</t>
  </si>
  <si>
    <t>2/6、13(金）
18:30～20:00
(全2回）</t>
    <rPh sb="7" eb="8">
      <t>キン</t>
    </rPh>
    <rPh sb="23" eb="24">
      <t>ゼン</t>
    </rPh>
    <rPh sb="25" eb="26">
      <t>カイ</t>
    </rPh>
    <phoneticPr fontId="2"/>
  </si>
  <si>
    <t>対:市内在住・在勤者
定:36名
費:無料
申:1/9(金) 10:00～　
電話,ホームページ,窓口(抽選)</t>
    <rPh sb="2" eb="4">
      <t>シナイ</t>
    </rPh>
    <rPh sb="4" eb="6">
      <t>ザイジュウ</t>
    </rPh>
    <rPh sb="7" eb="9">
      <t>ザイキン</t>
    </rPh>
    <rPh sb="9" eb="10">
      <t>シャ</t>
    </rPh>
    <rPh sb="15" eb="16">
      <t>メイ</t>
    </rPh>
    <rPh sb="19" eb="21">
      <t>ムリョウ</t>
    </rPh>
    <rPh sb="21" eb="22">
      <t>ド</t>
    </rPh>
    <rPh sb="39" eb="41">
      <t>デンワ</t>
    </rPh>
    <rPh sb="49" eb="51">
      <t>マドグチ</t>
    </rPh>
    <phoneticPr fontId="1"/>
  </si>
  <si>
    <t>函館市女性センター
Tel.23-4188</t>
    <rPh sb="0" eb="5">
      <t>ハコダテシジョセイ</t>
    </rPh>
    <phoneticPr fontId="1"/>
  </si>
  <si>
    <t>アニメから考える
多様性ってなんだろう？</t>
  </si>
  <si>
    <t xml:space="preserve">対:興味のある方ならどなたでも
費：無料
申：函館視力障害センター支援課への電話、FAXまたはEメールで受付
</t>
    <rPh sb="0" eb="1">
      <t>タイ</t>
    </rPh>
    <rPh sb="2" eb="4">
      <t>キョウミ</t>
    </rPh>
    <rPh sb="7" eb="8">
      <t>カタ</t>
    </rPh>
    <rPh sb="16" eb="17">
      <t>ヒ</t>
    </rPh>
    <rPh sb="18" eb="20">
      <t>ムリョウ</t>
    </rPh>
    <rPh sb="21" eb="22">
      <t>シン</t>
    </rPh>
    <phoneticPr fontId="4"/>
  </si>
  <si>
    <t>函館視力障害センター支援課
Tel.59-2751
Fax.59-4383
E-mail：shien-hkdt@mhlw.go.jp</t>
    <rPh sb="0" eb="6">
      <t>ハコダテシリョクショウガイ</t>
    </rPh>
    <rPh sb="10" eb="12">
      <t>シエン</t>
    </rPh>
    <rPh sb="12" eb="13">
      <t>カ</t>
    </rPh>
    <phoneticPr fontId="4"/>
  </si>
  <si>
    <t>http://www.rehab.go.jp/hakodate/kouza.php</t>
  </si>
  <si>
    <t>出前講座
「視覚障害者と接するに当たって」（講義と介助実技）</t>
  </si>
  <si>
    <t>函館視力障害センター教務課
Tel.59-2751
Fax.59-4383
E-mail：kyoumu-hkdt@mhlw.go.jp</t>
    <rPh sb="0" eb="6">
      <t>ハコダテシリョクショウガイ</t>
    </rPh>
    <rPh sb="10" eb="12">
      <t>キョウム</t>
    </rPh>
    <rPh sb="12" eb="13">
      <t>カ</t>
    </rPh>
    <phoneticPr fontId="4"/>
  </si>
  <si>
    <t>話力スキルアップ(基礎・応用)</t>
    <phoneticPr fontId="1"/>
  </si>
  <si>
    <t>⑦環境・リサイクル</t>
    <phoneticPr fontId="1"/>
  </si>
  <si>
    <t>11/21（金）
10:00～11:30</t>
    <rPh sb="6" eb="7">
      <t>キン</t>
    </rPh>
    <phoneticPr fontId="1"/>
  </si>
  <si>
    <t>対:一般18歳以上
定:10名
費:無料
申:電話受付（先着順）</t>
    <rPh sb="0" eb="1">
      <t>タイ</t>
    </rPh>
    <rPh sb="2" eb="4">
      <t>イッパン</t>
    </rPh>
    <rPh sb="6" eb="9">
      <t>サイイジョウ</t>
    </rPh>
    <rPh sb="10" eb="11">
      <t>ジョウ</t>
    </rPh>
    <rPh sb="14" eb="15">
      <t>メイ</t>
    </rPh>
    <rPh sb="16" eb="17">
      <t>ヒ</t>
    </rPh>
    <rPh sb="18" eb="20">
      <t>ムリョウ</t>
    </rPh>
    <rPh sb="21" eb="22">
      <t>シン</t>
    </rPh>
    <phoneticPr fontId="1"/>
  </si>
  <si>
    <t>北海道ガス㈱
函館支店
営業グループ
Tel.86-7101</t>
    <phoneticPr fontId="1"/>
  </si>
  <si>
    <t>10/3、10、17、24、31（金）
11/7、14、21(金）
18:30～20:00
(全8回）</t>
    <rPh sb="17" eb="18">
      <t>キン</t>
    </rPh>
    <rPh sb="31" eb="32">
      <t>キン</t>
    </rPh>
    <rPh sb="47" eb="48">
      <t>ゼン</t>
    </rPh>
    <rPh sb="49" eb="50">
      <t>カイ</t>
    </rPh>
    <phoneticPr fontId="2"/>
  </si>
  <si>
    <t>対:市内在住・在勤者
定:求職者6名
費:無料
申:9/5(金)　10:00～
電話,ホームページ,窓口(抽選)</t>
    <rPh sb="2" eb="6">
      <t>シナイザイジュウ</t>
    </rPh>
    <rPh sb="7" eb="10">
      <t>ザイキンシャ</t>
    </rPh>
    <rPh sb="13" eb="16">
      <t>キュウショクシャ</t>
    </rPh>
    <rPh sb="17" eb="18">
      <t>メイ</t>
    </rPh>
    <rPh sb="21" eb="23">
      <t>ムリョウ</t>
    </rPh>
    <rPh sb="23" eb="24">
      <t>ド</t>
    </rPh>
    <rPh sb="30" eb="31">
      <t>キン</t>
    </rPh>
    <rPh sb="40" eb="42">
      <t>デンワ</t>
    </rPh>
    <rPh sb="50" eb="52">
      <t>マドグチ</t>
    </rPh>
    <phoneticPr fontId="1"/>
  </si>
  <si>
    <t>就職のためのパソコン講座
「エクセル8回」コース</t>
  </si>
  <si>
    <t>自立・生きがい教室　
ワード(初級･応用編)</t>
    <rPh sb="0" eb="2">
      <t>ジリツ</t>
    </rPh>
    <rPh sb="15" eb="17">
      <t>ショキュウ</t>
    </rPh>
    <rPh sb="18" eb="21">
      <t>オウヨウヘン</t>
    </rPh>
    <phoneticPr fontId="1"/>
  </si>
  <si>
    <t>1/7～2/18
毎週水・木・金曜日
全20回
18:30～20:30</t>
    <rPh sb="9" eb="11">
      <t>マイシュウ</t>
    </rPh>
    <rPh sb="11" eb="12">
      <t>スイ</t>
    </rPh>
    <rPh sb="13" eb="14">
      <t>モク</t>
    </rPh>
    <rPh sb="15" eb="18">
      <t>キンヨウビ</t>
    </rPh>
    <rPh sb="19" eb="20">
      <t>ゼン</t>
    </rPh>
    <rPh sb="22" eb="23">
      <t>カイ</t>
    </rPh>
    <phoneticPr fontId="1"/>
  </si>
  <si>
    <t>函館市総合福祉センター（あいよる21）</t>
    <phoneticPr fontId="1"/>
  </si>
  <si>
    <t>対:母子・父子家庭の父母および寡婦
定:12名
費:教材費1,100円
申:10/1（水）～11/22（土）迄、電話または窓口で（申込順）</t>
    <rPh sb="43" eb="44">
      <t>スイ</t>
    </rPh>
    <rPh sb="52" eb="53">
      <t>ツチ</t>
    </rPh>
    <phoneticPr fontId="1"/>
  </si>
  <si>
    <t>母子・父子福祉センター
Tel.27-8047</t>
  </si>
  <si>
    <t>10/12(日)～10/13(月)
(1泊2日)</t>
    <rPh sb="6" eb="7">
      <t>ニチ</t>
    </rPh>
    <rPh sb="15" eb="16">
      <t>ゲツ</t>
    </rPh>
    <phoneticPr fontId="1"/>
  </si>
  <si>
    <t>ネイパル森</t>
  </si>
  <si>
    <t>対:親子
定:30名程度
費:有料
申:9月中旬ころに応募フォーム等で募集予定(応募者多数の場合は抽選)</t>
    <rPh sb="0" eb="1">
      <t>タイ</t>
    </rPh>
    <rPh sb="2" eb="4">
      <t>オヤコ</t>
    </rPh>
    <rPh sb="5" eb="6">
      <t>ジョウ</t>
    </rPh>
    <rPh sb="9" eb="10">
      <t>メイ</t>
    </rPh>
    <rPh sb="10" eb="12">
      <t>テイド</t>
    </rPh>
    <rPh sb="13" eb="14">
      <t>ヒ</t>
    </rPh>
    <rPh sb="15" eb="17">
      <t>ユウリョウ</t>
    </rPh>
    <rPh sb="18" eb="19">
      <t>シン</t>
    </rPh>
    <rPh sb="21" eb="22">
      <t>ガツ</t>
    </rPh>
    <rPh sb="22" eb="23">
      <t>ナカ</t>
    </rPh>
    <rPh sb="23" eb="24">
      <t>シュン</t>
    </rPh>
    <rPh sb="27" eb="29">
      <t>オウボ</t>
    </rPh>
    <rPh sb="33" eb="34">
      <t>ナド</t>
    </rPh>
    <rPh sb="35" eb="37">
      <t>ボシュウ</t>
    </rPh>
    <rPh sb="37" eb="39">
      <t>ヨテイ</t>
    </rPh>
    <rPh sb="40" eb="43">
      <t>オウボシャ</t>
    </rPh>
    <rPh sb="43" eb="45">
      <t>タスウ</t>
    </rPh>
    <rPh sb="46" eb="48">
      <t>バアイ</t>
    </rPh>
    <rPh sb="49" eb="51">
      <t>チュウセン</t>
    </rPh>
    <phoneticPr fontId="1"/>
  </si>
  <si>
    <t>ネイパル森
Tel.01374-5-2110
ネイパル森ＨＰ</t>
    <rPh sb="4" eb="5">
      <t>モリ</t>
    </rPh>
    <rPh sb="26" eb="27">
      <t>モリ</t>
    </rPh>
    <phoneticPr fontId="1"/>
  </si>
  <si>
    <t>http://napal-mori.org/</t>
  </si>
  <si>
    <t>秋みーっけ　～親子でいろんな秋を楽しもう～</t>
    <phoneticPr fontId="1"/>
  </si>
  <si>
    <t>10/25(土)～10/26(日)
(1泊2日)</t>
  </si>
  <si>
    <t>対:小学3～6年生
定:40名程度
費:有料
申:9月中旬ころに応募フォーム等で募集予定(応募者多数の場合は抽選)</t>
    <rPh sb="0" eb="1">
      <t>タイ</t>
    </rPh>
    <rPh sb="2" eb="4">
      <t>ショウガク</t>
    </rPh>
    <rPh sb="7" eb="8">
      <t>ネン</t>
    </rPh>
    <rPh sb="8" eb="9">
      <t>セイ</t>
    </rPh>
    <rPh sb="10" eb="11">
      <t>ジョウ</t>
    </rPh>
    <rPh sb="14" eb="15">
      <t>メイ</t>
    </rPh>
    <rPh sb="15" eb="17">
      <t>テイド</t>
    </rPh>
    <rPh sb="18" eb="19">
      <t>ヒ</t>
    </rPh>
    <rPh sb="20" eb="22">
      <t>ユウリョウ</t>
    </rPh>
    <rPh sb="23" eb="24">
      <t>シン</t>
    </rPh>
    <rPh sb="26" eb="27">
      <t>ガツ</t>
    </rPh>
    <rPh sb="27" eb="29">
      <t>チュウジュン</t>
    </rPh>
    <rPh sb="32" eb="34">
      <t>オウボ</t>
    </rPh>
    <rPh sb="38" eb="39">
      <t>ナド</t>
    </rPh>
    <rPh sb="40" eb="42">
      <t>ボシュウ</t>
    </rPh>
    <rPh sb="42" eb="44">
      <t>ヨテイ</t>
    </rPh>
    <rPh sb="45" eb="48">
      <t>オウボシャ</t>
    </rPh>
    <rPh sb="48" eb="50">
      <t>タスウ</t>
    </rPh>
    <rPh sb="51" eb="53">
      <t>バアイ</t>
    </rPh>
    <rPh sb="54" eb="56">
      <t>チュウセン</t>
    </rPh>
    <phoneticPr fontId="1"/>
  </si>
  <si>
    <t>ネイパル森
Tel.01374-5-2110
ネイパル森ＨＰ</t>
    <rPh sb="4" eb="5">
      <t>モリ</t>
    </rPh>
    <rPh sb="27" eb="28">
      <t>モリ</t>
    </rPh>
    <phoneticPr fontId="1"/>
  </si>
  <si>
    <t>こんなルールでできるかな？
ネイパル謎の運動会</t>
  </si>
  <si>
    <t>10/26(日)～ 12/7(日)
全3回
10:00～12:30</t>
    <rPh sb="6" eb="7">
      <t>ニチ</t>
    </rPh>
    <rPh sb="15" eb="16">
      <t>ニチ</t>
    </rPh>
    <rPh sb="18" eb="19">
      <t>ゼン</t>
    </rPh>
    <rPh sb="20" eb="21">
      <t>カイ</t>
    </rPh>
    <phoneticPr fontId="1"/>
  </si>
  <si>
    <t>対:市内在住・在勤の成人
定:10名
費:7,500円
申:9/17(水)9:00～10/15(水)まで、電話で(申込順)</t>
    <rPh sb="2" eb="4">
      <t>シナイ</t>
    </rPh>
    <rPh sb="4" eb="6">
      <t>ザイジュウ</t>
    </rPh>
    <rPh sb="7" eb="9">
      <t>ザイキン</t>
    </rPh>
    <rPh sb="10" eb="12">
      <t>セイジン</t>
    </rPh>
    <rPh sb="17" eb="18">
      <t>メイ</t>
    </rPh>
    <rPh sb="26" eb="27">
      <t>エン</t>
    </rPh>
    <rPh sb="35" eb="36">
      <t>スイ</t>
    </rPh>
    <rPh sb="48" eb="49">
      <t>スイ</t>
    </rPh>
    <rPh sb="53" eb="55">
      <t>デンワ</t>
    </rPh>
    <rPh sb="57" eb="59">
      <t>モウシコミ</t>
    </rPh>
    <rPh sb="59" eb="60">
      <t>ジュン</t>
    </rPh>
    <phoneticPr fontId="1"/>
  </si>
  <si>
    <t>公民館
Tel.22-3320</t>
    <rPh sb="0" eb="3">
      <t>コウミンカン</t>
    </rPh>
    <phoneticPr fontId="1"/>
  </si>
  <si>
    <t>https://www.zaidan-hakodate.com/kouminkan/hakodate/</t>
  </si>
  <si>
    <t>公民館講座
「フラワークラフト講座」</t>
  </si>
  <si>
    <t>11/8(土)～11/9(日)
(1泊2日)</t>
    <rPh sb="5" eb="6">
      <t>ツチ</t>
    </rPh>
    <rPh sb="13" eb="14">
      <t>ニチ</t>
    </rPh>
    <phoneticPr fontId="1"/>
  </si>
  <si>
    <t>対:幼児(年中)～小学6年生※幼児～小学2年生まで保護者同伴／小学3～6年生の家族参加可
定:40名程度
費:有料
申:10月上旬ころに応募フォーム等で募集予定(応募者多数の場合は抽選)</t>
    <rPh sb="0" eb="1">
      <t>タイ</t>
    </rPh>
    <rPh sb="2" eb="4">
      <t>ヨウジ</t>
    </rPh>
    <rPh sb="5" eb="7">
      <t>ネンチュウ</t>
    </rPh>
    <rPh sb="9" eb="11">
      <t>ショウガク</t>
    </rPh>
    <rPh sb="12" eb="14">
      <t>ネンセイ</t>
    </rPh>
    <rPh sb="15" eb="17">
      <t>ヨウジ</t>
    </rPh>
    <rPh sb="18" eb="20">
      <t>ショウガク</t>
    </rPh>
    <rPh sb="21" eb="23">
      <t>ネンセイ</t>
    </rPh>
    <rPh sb="25" eb="28">
      <t>ホゴシャ</t>
    </rPh>
    <rPh sb="28" eb="30">
      <t>ドウハン</t>
    </rPh>
    <rPh sb="31" eb="32">
      <t>ショウ</t>
    </rPh>
    <rPh sb="32" eb="33">
      <t>ガク</t>
    </rPh>
    <rPh sb="36" eb="37">
      <t>ネン</t>
    </rPh>
    <rPh sb="37" eb="38">
      <t>セイ</t>
    </rPh>
    <rPh sb="39" eb="41">
      <t>カゾク</t>
    </rPh>
    <rPh sb="41" eb="43">
      <t>サンカ</t>
    </rPh>
    <rPh sb="43" eb="44">
      <t>カ</t>
    </rPh>
    <rPh sb="45" eb="46">
      <t>ジョウ</t>
    </rPh>
    <rPh sb="49" eb="50">
      <t>メイ</t>
    </rPh>
    <rPh sb="50" eb="52">
      <t>テイド</t>
    </rPh>
    <rPh sb="53" eb="54">
      <t>ヒ</t>
    </rPh>
    <rPh sb="55" eb="57">
      <t>ユウリョウ</t>
    </rPh>
    <rPh sb="58" eb="59">
      <t>シン</t>
    </rPh>
    <rPh sb="62" eb="63">
      <t>ガツ</t>
    </rPh>
    <rPh sb="63" eb="64">
      <t>ウエ</t>
    </rPh>
    <rPh sb="64" eb="65">
      <t>シュン</t>
    </rPh>
    <rPh sb="68" eb="70">
      <t>オウボ</t>
    </rPh>
    <rPh sb="74" eb="75">
      <t>ナド</t>
    </rPh>
    <rPh sb="76" eb="78">
      <t>ボシュウ</t>
    </rPh>
    <rPh sb="78" eb="80">
      <t>ヨテイ</t>
    </rPh>
    <rPh sb="81" eb="84">
      <t>オウボシャ</t>
    </rPh>
    <rPh sb="84" eb="86">
      <t>タスウ</t>
    </rPh>
    <rPh sb="87" eb="89">
      <t>バアイ</t>
    </rPh>
    <rPh sb="90" eb="92">
      <t>チュウセン</t>
    </rPh>
    <phoneticPr fontId="1"/>
  </si>
  <si>
    <t>森の芸術祭</t>
  </si>
  <si>
    <t>11/15(土)
全1回
10:30～12:30</t>
    <rPh sb="6" eb="7">
      <t>ツチ</t>
    </rPh>
    <rPh sb="9" eb="10">
      <t>ゼン</t>
    </rPh>
    <rPh sb="11" eb="12">
      <t>カイ</t>
    </rPh>
    <phoneticPr fontId="1"/>
  </si>
  <si>
    <t>対:市内在住・在勤の成人
定:8名
費:1,000円予定
申:10/1(水)9:00～11/5(水)まで、電話で(申込順)</t>
    <rPh sb="2" eb="4">
      <t>シナイ</t>
    </rPh>
    <rPh sb="4" eb="6">
      <t>ザイジュウ</t>
    </rPh>
    <rPh sb="7" eb="9">
      <t>ザイキン</t>
    </rPh>
    <rPh sb="10" eb="12">
      <t>セイジン</t>
    </rPh>
    <rPh sb="16" eb="17">
      <t>メイ</t>
    </rPh>
    <rPh sb="25" eb="26">
      <t>エン</t>
    </rPh>
    <rPh sb="26" eb="28">
      <t>ヨテイ</t>
    </rPh>
    <rPh sb="36" eb="37">
      <t>スイ</t>
    </rPh>
    <rPh sb="48" eb="49">
      <t>スイ</t>
    </rPh>
    <rPh sb="53" eb="55">
      <t>デンワ</t>
    </rPh>
    <rPh sb="57" eb="59">
      <t>モウシコミ</t>
    </rPh>
    <rPh sb="59" eb="60">
      <t>ジュン</t>
    </rPh>
    <phoneticPr fontId="1"/>
  </si>
  <si>
    <t>公民館リーダーバンク講座
「大人のためのマジック入門講座」</t>
  </si>
  <si>
    <t>11/16(日)
10:00～12:00</t>
    <rPh sb="6" eb="7">
      <t>ニチ</t>
    </rPh>
    <phoneticPr fontId="1"/>
  </si>
  <si>
    <t>道南四季の杜公園</t>
    <rPh sb="0" eb="2">
      <t>ドウナン</t>
    </rPh>
    <rPh sb="2" eb="4">
      <t>シキ</t>
    </rPh>
    <rPh sb="5" eb="6">
      <t>モリ</t>
    </rPh>
    <rPh sb="6" eb="8">
      <t>コウエン</t>
    </rPh>
    <phoneticPr fontId="1"/>
  </si>
  <si>
    <t>対:中学生以上
定:15名
費:無料
申:10/16(木)9:00～電話または窓口で(抽選)</t>
    <rPh sb="0" eb="1">
      <t>タイ</t>
    </rPh>
    <rPh sb="2" eb="5">
      <t>チュウガクセイ</t>
    </rPh>
    <rPh sb="5" eb="7">
      <t>イジョウ</t>
    </rPh>
    <rPh sb="8" eb="9">
      <t>テイ</t>
    </rPh>
    <rPh sb="12" eb="13">
      <t>メイ</t>
    </rPh>
    <rPh sb="14" eb="15">
      <t>ヒ</t>
    </rPh>
    <rPh sb="16" eb="18">
      <t>ムリョウ</t>
    </rPh>
    <rPh sb="19" eb="20">
      <t>モウ</t>
    </rPh>
    <rPh sb="27" eb="28">
      <t>モク</t>
    </rPh>
    <rPh sb="34" eb="36">
      <t>デンワ</t>
    </rPh>
    <rPh sb="39" eb="41">
      <t>マドグチ</t>
    </rPh>
    <rPh sb="43" eb="45">
      <t>チュウセン</t>
    </rPh>
    <phoneticPr fontId="1"/>
  </si>
  <si>
    <t>道南四季の杜公園
Tel.34-3888</t>
    <rPh sb="0" eb="2">
      <t>ドウナン</t>
    </rPh>
    <rPh sb="2" eb="4">
      <t>シキ</t>
    </rPh>
    <rPh sb="5" eb="6">
      <t>モリ</t>
    </rPh>
    <rPh sb="6" eb="8">
      <t>コウエン</t>
    </rPh>
    <phoneticPr fontId="1"/>
  </si>
  <si>
    <t>https://www.hakodate-jts-kosya.jp/shikinomori/</t>
    <phoneticPr fontId="1"/>
  </si>
  <si>
    <t>リースづくり体験会</t>
  </si>
  <si>
    <t>11/26(水)
全1回
10:30～12:30</t>
    <rPh sb="6" eb="7">
      <t>スイ</t>
    </rPh>
    <rPh sb="9" eb="10">
      <t>ゼン</t>
    </rPh>
    <rPh sb="11" eb="12">
      <t>カイ</t>
    </rPh>
    <phoneticPr fontId="1"/>
  </si>
  <si>
    <t>対:市内在住・在勤の成人
定:10名
費:3,000円予定
申:10/22(水)9:00～11/19(水)まで、電話で(申込順)</t>
    <rPh sb="2" eb="4">
      <t>シナイ</t>
    </rPh>
    <rPh sb="4" eb="6">
      <t>ザイジュウ</t>
    </rPh>
    <rPh sb="7" eb="9">
      <t>ザイキン</t>
    </rPh>
    <rPh sb="10" eb="12">
      <t>セイジン</t>
    </rPh>
    <rPh sb="17" eb="18">
      <t>メイ</t>
    </rPh>
    <rPh sb="26" eb="27">
      <t>エン</t>
    </rPh>
    <rPh sb="27" eb="29">
      <t>ヨテイ</t>
    </rPh>
    <rPh sb="38" eb="39">
      <t>スイ</t>
    </rPh>
    <rPh sb="51" eb="52">
      <t>スイ</t>
    </rPh>
    <rPh sb="56" eb="58">
      <t>デンワ</t>
    </rPh>
    <rPh sb="60" eb="62">
      <t>モウシコミ</t>
    </rPh>
    <rPh sb="62" eb="63">
      <t>ジュン</t>
    </rPh>
    <phoneticPr fontId="1"/>
  </si>
  <si>
    <t>公民館リーダーバンク講座
「クリスマスリース製作体験」</t>
  </si>
  <si>
    <t>11/29(土)
10:00～11:30</t>
    <rPh sb="6" eb="7">
      <t>ド</t>
    </rPh>
    <phoneticPr fontId="1"/>
  </si>
  <si>
    <t>対:3歳から小学校低学年
定:親子10組
費:無料
申:11/10(月)～電話または窓口で(申込順)</t>
    <rPh sb="0" eb="1">
      <t>タイ</t>
    </rPh>
    <rPh sb="3" eb="4">
      <t>サイ</t>
    </rPh>
    <rPh sb="6" eb="9">
      <t>ショウガッコウ</t>
    </rPh>
    <rPh sb="9" eb="12">
      <t>テイガクネン</t>
    </rPh>
    <rPh sb="13" eb="14">
      <t>テイ</t>
    </rPh>
    <rPh sb="15" eb="17">
      <t>オヤコ</t>
    </rPh>
    <rPh sb="19" eb="20">
      <t>クミ</t>
    </rPh>
    <rPh sb="21" eb="22">
      <t>ヒ</t>
    </rPh>
    <rPh sb="23" eb="25">
      <t>ムリョウ</t>
    </rPh>
    <rPh sb="26" eb="27">
      <t>サル</t>
    </rPh>
    <rPh sb="34" eb="35">
      <t>ツキ</t>
    </rPh>
    <rPh sb="37" eb="39">
      <t>デンワ</t>
    </rPh>
    <rPh sb="42" eb="44">
      <t>マドグチ</t>
    </rPh>
    <rPh sb="46" eb="48">
      <t>モウシコミ</t>
    </rPh>
    <rPh sb="48" eb="49">
      <t>ジュン</t>
    </rPh>
    <phoneticPr fontId="1"/>
  </si>
  <si>
    <t>図書館開館20周年記念イベント
「親子で図書館へお話会と工作」</t>
  </si>
  <si>
    <t>11/30(日)
14:00～</t>
    <rPh sb="6" eb="7">
      <t>ニチ</t>
    </rPh>
    <phoneticPr fontId="1"/>
  </si>
  <si>
    <t>芸術ホール</t>
    <rPh sb="0" eb="2">
      <t>ゲイジュツ</t>
    </rPh>
    <phoneticPr fontId="1"/>
  </si>
  <si>
    <t>対:小学生以上
　　(小学生は要保護者同伴)
定:50名程度(申込順)
費:無料
申:10月下旬より所定の申込
　　用紙を芸術ホールへ持参
　　・FAX、またはWEBから</t>
    <rPh sb="2" eb="7">
      <t>ショウガクセイイジョウ</t>
    </rPh>
    <rPh sb="11" eb="14">
      <t>ショウガクセイ</t>
    </rPh>
    <rPh sb="15" eb="16">
      <t>ヨウ</t>
    </rPh>
    <rPh sb="16" eb="21">
      <t>ホゴシャドウハン</t>
    </rPh>
    <rPh sb="27" eb="28">
      <t>メイ</t>
    </rPh>
    <rPh sb="28" eb="30">
      <t>テイド</t>
    </rPh>
    <rPh sb="31" eb="34">
      <t>モウシコミジュン</t>
    </rPh>
    <rPh sb="38" eb="40">
      <t>ムリョウ</t>
    </rPh>
    <rPh sb="45" eb="46">
      <t>ガツ</t>
    </rPh>
    <rPh sb="46" eb="48">
      <t>ゲジュン</t>
    </rPh>
    <rPh sb="50" eb="52">
      <t>ショテイ</t>
    </rPh>
    <rPh sb="53" eb="55">
      <t>モウシコミ</t>
    </rPh>
    <rPh sb="58" eb="60">
      <t>ヨウシ</t>
    </rPh>
    <rPh sb="61" eb="63">
      <t>ゲイジュツ</t>
    </rPh>
    <rPh sb="67" eb="69">
      <t>ジサン</t>
    </rPh>
    <phoneticPr fontId="1"/>
  </si>
  <si>
    <t>芸術ホール
Tel.55-3521</t>
    <rPh sb="0" eb="2">
      <t>ゲイジュツ</t>
    </rPh>
    <phoneticPr fontId="1"/>
  </si>
  <si>
    <t>https://www.zaidan-hakodate.com/gjh/geijyutu/</t>
    <phoneticPr fontId="1"/>
  </si>
  <si>
    <t>バックステージツアー</t>
  </si>
  <si>
    <t>⑨体験・交流・見学</t>
    <phoneticPr fontId="1"/>
  </si>
  <si>
    <t>12/7(日)
10:00～12:00</t>
    <rPh sb="5" eb="6">
      <t>ニチ</t>
    </rPh>
    <phoneticPr fontId="1"/>
  </si>
  <si>
    <t>対:中学生以上
定:10名
費:無料
申:11/7(金)9:00～電話または窓口で(抽選)</t>
    <rPh sb="0" eb="1">
      <t>タイ</t>
    </rPh>
    <rPh sb="2" eb="5">
      <t>チュウガクセイ</t>
    </rPh>
    <rPh sb="5" eb="7">
      <t>イジョウ</t>
    </rPh>
    <rPh sb="8" eb="9">
      <t>テイ</t>
    </rPh>
    <rPh sb="12" eb="13">
      <t>メイ</t>
    </rPh>
    <rPh sb="14" eb="15">
      <t>ヒ</t>
    </rPh>
    <rPh sb="16" eb="18">
      <t>ムリョウ</t>
    </rPh>
    <rPh sb="19" eb="20">
      <t>モウ</t>
    </rPh>
    <rPh sb="26" eb="27">
      <t>キン</t>
    </rPh>
    <rPh sb="33" eb="35">
      <t>デンワ</t>
    </rPh>
    <rPh sb="38" eb="40">
      <t>マドグチ</t>
    </rPh>
    <rPh sb="42" eb="44">
      <t>チュウセン</t>
    </rPh>
    <phoneticPr fontId="1"/>
  </si>
  <si>
    <t>しめ縄づくり体験会
～公園のスゲを使って～</t>
  </si>
  <si>
    <t>12/13(土)～12/14(日)
(1泊2日)</t>
    <rPh sb="6" eb="7">
      <t>ツチ</t>
    </rPh>
    <phoneticPr fontId="1"/>
  </si>
  <si>
    <t>対:小学3～6年生
定:40名程度
費:有料
申:11月中旬ころに応募フォーム等で募集予定(応募者多数の場合は抽選)</t>
    <rPh sb="0" eb="1">
      <t>タイ</t>
    </rPh>
    <rPh sb="2" eb="4">
      <t>ショウガク</t>
    </rPh>
    <rPh sb="7" eb="8">
      <t>ネン</t>
    </rPh>
    <rPh sb="8" eb="9">
      <t>セイ</t>
    </rPh>
    <rPh sb="10" eb="11">
      <t>ジョウ</t>
    </rPh>
    <rPh sb="14" eb="15">
      <t>メイ</t>
    </rPh>
    <rPh sb="15" eb="17">
      <t>テイド</t>
    </rPh>
    <rPh sb="18" eb="19">
      <t>ヒ</t>
    </rPh>
    <rPh sb="20" eb="22">
      <t>ユウリョウ</t>
    </rPh>
    <rPh sb="23" eb="24">
      <t>シン</t>
    </rPh>
    <rPh sb="27" eb="28">
      <t>ガツ</t>
    </rPh>
    <rPh sb="28" eb="29">
      <t>ナカ</t>
    </rPh>
    <rPh sb="29" eb="30">
      <t>シュン</t>
    </rPh>
    <rPh sb="33" eb="35">
      <t>オウボ</t>
    </rPh>
    <rPh sb="39" eb="40">
      <t>ナド</t>
    </rPh>
    <rPh sb="41" eb="43">
      <t>ボシュウ</t>
    </rPh>
    <rPh sb="43" eb="45">
      <t>ヨテイ</t>
    </rPh>
    <rPh sb="46" eb="49">
      <t>オウボシャ</t>
    </rPh>
    <rPh sb="49" eb="51">
      <t>タスウ</t>
    </rPh>
    <rPh sb="52" eb="54">
      <t>バアイ</t>
    </rPh>
    <rPh sb="55" eb="57">
      <t>チュウセン</t>
    </rPh>
    <phoneticPr fontId="1"/>
  </si>
  <si>
    <t>ネイパルでホワイトXmas</t>
  </si>
  <si>
    <t>図書館deクリスマス21
光る影絵上映会</t>
    <rPh sb="0" eb="3">
      <t>トショカン</t>
    </rPh>
    <rPh sb="13" eb="14">
      <t>ヒカ</t>
    </rPh>
    <rPh sb="15" eb="17">
      <t>カゲエ</t>
    </rPh>
    <rPh sb="17" eb="20">
      <t>ジョウエイカイ</t>
    </rPh>
    <phoneticPr fontId="1"/>
  </si>
  <si>
    <t>12/20（土）
14:00～14:40
（開場13:30）</t>
    <rPh sb="6" eb="7">
      <t>ツチ</t>
    </rPh>
    <rPh sb="22" eb="24">
      <t>カイジョウ</t>
    </rPh>
    <phoneticPr fontId="1"/>
  </si>
  <si>
    <t>対:どなたでも
定:90名
費:無料
申:12月上旬予定 9:30～窓口で（申込順）</t>
    <rPh sb="0" eb="1">
      <t>タイ</t>
    </rPh>
    <rPh sb="8" eb="9">
      <t>テイ</t>
    </rPh>
    <rPh sb="12" eb="13">
      <t>メイ</t>
    </rPh>
    <rPh sb="14" eb="15">
      <t>ヒ</t>
    </rPh>
    <rPh sb="16" eb="18">
      <t>ムリョウ</t>
    </rPh>
    <rPh sb="19" eb="20">
      <t>モウ</t>
    </rPh>
    <rPh sb="23" eb="24">
      <t>ガツ</t>
    </rPh>
    <rPh sb="24" eb="26">
      <t>ジョウジュン</t>
    </rPh>
    <rPh sb="26" eb="28">
      <t>ヨテイ</t>
    </rPh>
    <rPh sb="34" eb="36">
      <t>マドグチ</t>
    </rPh>
    <rPh sb="38" eb="41">
      <t>モウシコミジュン</t>
    </rPh>
    <phoneticPr fontId="1"/>
  </si>
  <si>
    <t>函館市中央図書館
（光る影絵上映会担当）
Tel.35-5500</t>
    <rPh sb="0" eb="3">
      <t>ハコダテシ</t>
    </rPh>
    <rPh sb="3" eb="8">
      <t>チュウオウトショカン</t>
    </rPh>
    <rPh sb="10" eb="11">
      <t>ヒカ</t>
    </rPh>
    <rPh sb="12" eb="14">
      <t>カゲエ</t>
    </rPh>
    <rPh sb="14" eb="17">
      <t>ジョウエイカイ</t>
    </rPh>
    <rPh sb="17" eb="19">
      <t>タントウ</t>
    </rPh>
    <phoneticPr fontId="1"/>
  </si>
  <si>
    <t>12/20(土)
10:00～11:30</t>
    <rPh sb="6" eb="7">
      <t>ド</t>
    </rPh>
    <phoneticPr fontId="1"/>
  </si>
  <si>
    <t>対:3歳から小学校低学年
定:親子10組
費:無料
申:12/5(金)～電話または窓口で(申込順)</t>
    <rPh sb="0" eb="1">
      <t>タイ</t>
    </rPh>
    <rPh sb="3" eb="4">
      <t>サイ</t>
    </rPh>
    <rPh sb="6" eb="9">
      <t>ショウガッコウ</t>
    </rPh>
    <rPh sb="9" eb="12">
      <t>テイガクネン</t>
    </rPh>
    <rPh sb="13" eb="14">
      <t>テイ</t>
    </rPh>
    <rPh sb="15" eb="17">
      <t>オヤコ</t>
    </rPh>
    <rPh sb="19" eb="20">
      <t>クミ</t>
    </rPh>
    <rPh sb="21" eb="22">
      <t>ヒ</t>
    </rPh>
    <rPh sb="23" eb="25">
      <t>ムリョウ</t>
    </rPh>
    <rPh sb="26" eb="27">
      <t>サル</t>
    </rPh>
    <rPh sb="33" eb="34">
      <t>キン</t>
    </rPh>
    <rPh sb="36" eb="38">
      <t>デンワ</t>
    </rPh>
    <rPh sb="41" eb="43">
      <t>マドグチ</t>
    </rPh>
    <rPh sb="45" eb="47">
      <t>モウシコミ</t>
    </rPh>
    <rPh sb="47" eb="48">
      <t>ジュン</t>
    </rPh>
    <phoneticPr fontId="1"/>
  </si>
  <si>
    <t>図書館deクリスマス21
「親子で図書館へお話会と工作」</t>
  </si>
  <si>
    <t>12/20(土)～12/21(日)
(1泊2日)</t>
    <rPh sb="6" eb="7">
      <t>ツチ</t>
    </rPh>
    <phoneticPr fontId="1"/>
  </si>
  <si>
    <t>対:親子
定:45名程度
費:有料
申:11月中旬ころに応募フォーム等で募集予定(応募者多数の場合は抽選)</t>
    <rPh sb="0" eb="1">
      <t>タイ</t>
    </rPh>
    <rPh sb="2" eb="4">
      <t>オヤコ</t>
    </rPh>
    <rPh sb="5" eb="6">
      <t>ジョウ</t>
    </rPh>
    <rPh sb="9" eb="10">
      <t>メイ</t>
    </rPh>
    <rPh sb="10" eb="12">
      <t>テイド</t>
    </rPh>
    <rPh sb="13" eb="14">
      <t>ヒ</t>
    </rPh>
    <rPh sb="15" eb="17">
      <t>ユウリョウ</t>
    </rPh>
    <rPh sb="18" eb="19">
      <t>シン</t>
    </rPh>
    <rPh sb="22" eb="23">
      <t>ガツ</t>
    </rPh>
    <rPh sb="23" eb="24">
      <t>ナカ</t>
    </rPh>
    <rPh sb="24" eb="25">
      <t>シュン</t>
    </rPh>
    <rPh sb="28" eb="30">
      <t>オウボ</t>
    </rPh>
    <rPh sb="34" eb="35">
      <t>ナド</t>
    </rPh>
    <rPh sb="36" eb="38">
      <t>ボシュウ</t>
    </rPh>
    <rPh sb="38" eb="40">
      <t>ヨテイ</t>
    </rPh>
    <rPh sb="41" eb="44">
      <t>オウボシャ</t>
    </rPh>
    <rPh sb="44" eb="46">
      <t>タスウ</t>
    </rPh>
    <rPh sb="47" eb="49">
      <t>バアイ</t>
    </rPh>
    <rPh sb="50" eb="52">
      <t>チュウセン</t>
    </rPh>
    <phoneticPr fontId="1"/>
  </si>
  <si>
    <t>親子でわくわくクリスマス</t>
  </si>
  <si>
    <t>図書館deクリスマス21
クリスマス上映会</t>
    <rPh sb="18" eb="21">
      <t>ジョウエイカイ</t>
    </rPh>
    <phoneticPr fontId="1"/>
  </si>
  <si>
    <t>12/21（日）
11:00～子供向け
14:00～大人向け</t>
    <rPh sb="6" eb="7">
      <t>ヒ</t>
    </rPh>
    <rPh sb="15" eb="18">
      <t>コドモム</t>
    </rPh>
    <rPh sb="26" eb="28">
      <t>オトナ</t>
    </rPh>
    <rPh sb="28" eb="29">
      <t>ム</t>
    </rPh>
    <phoneticPr fontId="1"/>
  </si>
  <si>
    <t>対:どなたでも
定:各回150名
費:無料
申:なし　当日直接会場へ</t>
    <rPh sb="10" eb="12">
      <t>カクカイ</t>
    </rPh>
    <rPh sb="17" eb="18">
      <t>ヒ</t>
    </rPh>
    <rPh sb="19" eb="21">
      <t>ムリョウ</t>
    </rPh>
    <rPh sb="22" eb="23">
      <t>シン</t>
    </rPh>
    <rPh sb="27" eb="29">
      <t>トウジツ</t>
    </rPh>
    <rPh sb="29" eb="31">
      <t>チョクセツ</t>
    </rPh>
    <rPh sb="31" eb="33">
      <t>カイジョウ</t>
    </rPh>
    <phoneticPr fontId="1"/>
  </si>
  <si>
    <t>冬の親子手話教室</t>
    <phoneticPr fontId="1"/>
  </si>
  <si>
    <t>12/14（日）
14：00～17：30</t>
    <rPh sb="6" eb="7">
      <t>ニチ</t>
    </rPh>
    <phoneticPr fontId="1"/>
  </si>
  <si>
    <t>函館市亀田交流プラザ</t>
    <rPh sb="0" eb="3">
      <t>ハコダテシ</t>
    </rPh>
    <rPh sb="3" eb="10">
      <t>カメダコ</t>
    </rPh>
    <phoneticPr fontId="1"/>
  </si>
  <si>
    <t>対:市内の小学校に通う小学4年生～6年生とその保護者（予定）
定:25組（予定）
費:無料
申:11月中旬募集予定</t>
    <rPh sb="2" eb="4">
      <t>シナイ</t>
    </rPh>
    <rPh sb="5" eb="8">
      <t>ショウガッコウ</t>
    </rPh>
    <rPh sb="9" eb="10">
      <t>カヨ</t>
    </rPh>
    <rPh sb="11" eb="13">
      <t>ショウガク</t>
    </rPh>
    <rPh sb="14" eb="16">
      <t>ネンセイ</t>
    </rPh>
    <rPh sb="18" eb="20">
      <t>ネンセイ</t>
    </rPh>
    <rPh sb="23" eb="26">
      <t>ホゴシャ</t>
    </rPh>
    <rPh sb="27" eb="29">
      <t>ヨテイ</t>
    </rPh>
    <rPh sb="35" eb="36">
      <t>クミ</t>
    </rPh>
    <rPh sb="37" eb="39">
      <t>ヨテイ</t>
    </rPh>
    <rPh sb="43" eb="45">
      <t>ムリョウ</t>
    </rPh>
    <rPh sb="50" eb="51">
      <t>ガツ</t>
    </rPh>
    <rPh sb="51" eb="53">
      <t>チュウジュン</t>
    </rPh>
    <rPh sb="53" eb="55">
      <t>ボシュウ</t>
    </rPh>
    <rPh sb="55" eb="57">
      <t>ヨテイ</t>
    </rPh>
    <phoneticPr fontId="1"/>
  </si>
  <si>
    <t>福祉事務所障がい保健福祉課
Tel.21-3032
Fax.27-2770
E-mail：fukushi-keikaku@city.hakodate.hokkaido.jp</t>
    <phoneticPr fontId="1"/>
  </si>
  <si>
    <t>1/6(火)
13:30～15:30</t>
    <rPh sb="4" eb="5">
      <t>カ</t>
    </rPh>
    <phoneticPr fontId="4"/>
  </si>
  <si>
    <t>冬休み・親子でチャレンジ
アロマ＆ジェルキャンドルを作ろう</t>
  </si>
  <si>
    <t>1/7(水)
全1回
13:30～15:30</t>
    <rPh sb="4" eb="5">
      <t>スイ</t>
    </rPh>
    <rPh sb="7" eb="8">
      <t>ゼン</t>
    </rPh>
    <rPh sb="9" eb="10">
      <t>カイ</t>
    </rPh>
    <phoneticPr fontId="1"/>
  </si>
  <si>
    <t>対:市内在住・在勤・在学の小学生以上
定:10名
費:500円予定
申:11/26(水)9:00～12/26(金)まで、電話で(申込順)</t>
    <rPh sb="2" eb="4">
      <t>シナイ</t>
    </rPh>
    <rPh sb="4" eb="6">
      <t>ザイジュウ</t>
    </rPh>
    <rPh sb="7" eb="9">
      <t>ザイキン</t>
    </rPh>
    <rPh sb="10" eb="12">
      <t>ザイガク</t>
    </rPh>
    <rPh sb="13" eb="16">
      <t>ショウガクセイ</t>
    </rPh>
    <rPh sb="16" eb="18">
      <t>イジョウ</t>
    </rPh>
    <rPh sb="23" eb="24">
      <t>メイ</t>
    </rPh>
    <rPh sb="30" eb="31">
      <t>エン</t>
    </rPh>
    <rPh sb="31" eb="33">
      <t>ヨテイ</t>
    </rPh>
    <rPh sb="42" eb="43">
      <t>スイ</t>
    </rPh>
    <rPh sb="55" eb="56">
      <t>キン</t>
    </rPh>
    <rPh sb="60" eb="62">
      <t>デンワ</t>
    </rPh>
    <rPh sb="64" eb="66">
      <t>モウシコミ</t>
    </rPh>
    <rPh sb="66" eb="67">
      <t>ジュン</t>
    </rPh>
    <phoneticPr fontId="1"/>
  </si>
  <si>
    <t>公民館リーダーバンク講座
「羊毛フェルト製作体験」</t>
  </si>
  <si>
    <t>1/9（金）
13:30～16:00</t>
  </si>
  <si>
    <t>対:小学3～6年生
定:10名
費:無料
申:12/25（木）9:00～
　　博物館ホームページで
　　受付</t>
    <rPh sb="0" eb="1">
      <t>タイ</t>
    </rPh>
    <rPh sb="2" eb="4">
      <t>ショウガク</t>
    </rPh>
    <rPh sb="7" eb="9">
      <t>ネンセイ</t>
    </rPh>
    <rPh sb="10" eb="11">
      <t>テイ</t>
    </rPh>
    <rPh sb="14" eb="15">
      <t>メイ</t>
    </rPh>
    <rPh sb="16" eb="17">
      <t>ヒ</t>
    </rPh>
    <rPh sb="18" eb="20">
      <t>ムリョウ</t>
    </rPh>
    <rPh sb="21" eb="22">
      <t>シン</t>
    </rPh>
    <rPh sb="29" eb="30">
      <t>モク</t>
    </rPh>
    <rPh sb="39" eb="42">
      <t>ハクブツカン</t>
    </rPh>
    <rPh sb="52" eb="53">
      <t>ウケ</t>
    </rPh>
    <rPh sb="53" eb="54">
      <t>ヅケ</t>
    </rPh>
    <phoneticPr fontId="4"/>
  </si>
  <si>
    <t>冬休み自由研究
「ボンドでステンドグラス工作」</t>
  </si>
  <si>
    <t>1/10(土)
10:00～12:00</t>
    <phoneticPr fontId="1"/>
  </si>
  <si>
    <t>函館公園</t>
    <phoneticPr fontId="1"/>
  </si>
  <si>
    <t>対:小学生（保護者同伴）
定:5組
費:1,000円
申:12/10(水)8:45～電話で（申込順）</t>
    <phoneticPr fontId="1"/>
  </si>
  <si>
    <t>西部公園事務所
（函館山ふれあいセンター併設）
Tel.22-6789</t>
    <phoneticPr fontId="1"/>
  </si>
  <si>
    <t>小さな動物たちを樹脂粘土で作成して見よう！~親子工作体験~</t>
  </si>
  <si>
    <t>1/25(日)
①10:00～
②14:00～</t>
    <rPh sb="5" eb="6">
      <t>ニチ</t>
    </rPh>
    <phoneticPr fontId="1"/>
  </si>
  <si>
    <t>芸術ホール
ギャラリー</t>
    <rPh sb="0" eb="2">
      <t>ゲイジュツ</t>
    </rPh>
    <phoneticPr fontId="1"/>
  </si>
  <si>
    <t>対:小学生(要保護者同伴)
定:各回10組(申込順)
費:未定
申:12月上旬より募集予定
　　電話またはWEBから</t>
    <rPh sb="2" eb="5">
      <t>ショウガクセイ</t>
    </rPh>
    <rPh sb="6" eb="7">
      <t>ヨウ</t>
    </rPh>
    <rPh sb="7" eb="12">
      <t>ホゴシャドウハン</t>
    </rPh>
    <rPh sb="16" eb="18">
      <t>カクカイ</t>
    </rPh>
    <rPh sb="20" eb="21">
      <t>クミ</t>
    </rPh>
    <rPh sb="29" eb="31">
      <t>ミテイ</t>
    </rPh>
    <rPh sb="36" eb="37">
      <t>ガツ</t>
    </rPh>
    <rPh sb="37" eb="39">
      <t>ジョウジュン</t>
    </rPh>
    <rPh sb="41" eb="45">
      <t>ボシュウヨテイ</t>
    </rPh>
    <rPh sb="48" eb="50">
      <t>デンワ</t>
    </rPh>
    <phoneticPr fontId="1"/>
  </si>
  <si>
    <t>北洋資料館
Tel.55-3544</t>
    <rPh sb="0" eb="5">
      <t>ホクヨウシリョウカン</t>
    </rPh>
    <phoneticPr fontId="1"/>
  </si>
  <si>
    <t>https://www.zaidan-hakodate.com/gjh/hokuyo/</t>
    <phoneticPr fontId="1"/>
  </si>
  <si>
    <t>大漁旗をつくろう</t>
  </si>
  <si>
    <t>2/7(土)～2/8(日)
(1泊2日)</t>
    <rPh sb="4" eb="5">
      <t>ツチ</t>
    </rPh>
    <phoneticPr fontId="1"/>
  </si>
  <si>
    <t>対:親子
定:30名程度
費:有料
申:12月下旬ころに応募フォーム等で募集予定(応募者多数の場合は抽選)</t>
    <rPh sb="0" eb="1">
      <t>タイ</t>
    </rPh>
    <rPh sb="2" eb="4">
      <t>オヤコ</t>
    </rPh>
    <rPh sb="5" eb="6">
      <t>ジョウ</t>
    </rPh>
    <rPh sb="9" eb="10">
      <t>メイ</t>
    </rPh>
    <rPh sb="10" eb="12">
      <t>テイド</t>
    </rPh>
    <rPh sb="13" eb="14">
      <t>ヒ</t>
    </rPh>
    <rPh sb="15" eb="17">
      <t>ユウリョウ</t>
    </rPh>
    <rPh sb="18" eb="19">
      <t>シン</t>
    </rPh>
    <rPh sb="22" eb="23">
      <t>ガツ</t>
    </rPh>
    <rPh sb="23" eb="24">
      <t>シタ</t>
    </rPh>
    <rPh sb="24" eb="25">
      <t>シュン</t>
    </rPh>
    <rPh sb="28" eb="30">
      <t>オウボ</t>
    </rPh>
    <rPh sb="34" eb="35">
      <t>ナド</t>
    </rPh>
    <rPh sb="36" eb="38">
      <t>ボシュウ</t>
    </rPh>
    <rPh sb="38" eb="40">
      <t>ヨテイ</t>
    </rPh>
    <rPh sb="41" eb="44">
      <t>オウボシャ</t>
    </rPh>
    <rPh sb="44" eb="46">
      <t>タスウ</t>
    </rPh>
    <rPh sb="47" eb="49">
      <t>バアイ</t>
    </rPh>
    <rPh sb="50" eb="52">
      <t>チュウセン</t>
    </rPh>
    <phoneticPr fontId="1"/>
  </si>
  <si>
    <t>親子でネイパル
～冬のふれあい編～</t>
  </si>
  <si>
    <t>2/14(土)
10:00～</t>
    <phoneticPr fontId="1"/>
  </si>
  <si>
    <t>見晴公園</t>
    <phoneticPr fontId="1"/>
  </si>
  <si>
    <t>対:18歳以上
定:10名
費:無料
申:1/14(水)9:00～電話又は窓口で(申込順)</t>
  </si>
  <si>
    <t>東部公園事務所
Tel.57-7210</t>
  </si>
  <si>
    <t>公園活用講座
「冬の見晴公園めぐり」</t>
  </si>
  <si>
    <t>2/14(土)～2/15(日)
(1泊2日)</t>
    <rPh sb="5" eb="6">
      <t>ツチ</t>
    </rPh>
    <phoneticPr fontId="1"/>
  </si>
  <si>
    <t>対:小学4～6年生
定:30名程度
費:有料
申:1月中旬ころに応募フォーム等で募集予定(応募者多数の場合は抽選)</t>
    <rPh sb="0" eb="1">
      <t>タイ</t>
    </rPh>
    <rPh sb="2" eb="4">
      <t>ショウガク</t>
    </rPh>
    <rPh sb="7" eb="8">
      <t>ネン</t>
    </rPh>
    <rPh sb="8" eb="9">
      <t>セイ</t>
    </rPh>
    <rPh sb="10" eb="11">
      <t>ジョウ</t>
    </rPh>
    <rPh sb="14" eb="15">
      <t>メイ</t>
    </rPh>
    <rPh sb="15" eb="17">
      <t>テイド</t>
    </rPh>
    <rPh sb="18" eb="19">
      <t>ヒ</t>
    </rPh>
    <rPh sb="20" eb="22">
      <t>ユウリョウ</t>
    </rPh>
    <rPh sb="23" eb="24">
      <t>シン</t>
    </rPh>
    <rPh sb="26" eb="27">
      <t>ガツ</t>
    </rPh>
    <rPh sb="27" eb="28">
      <t>ナカ</t>
    </rPh>
    <rPh sb="28" eb="29">
      <t>シュン</t>
    </rPh>
    <rPh sb="32" eb="34">
      <t>オウボ</t>
    </rPh>
    <rPh sb="38" eb="39">
      <t>ナド</t>
    </rPh>
    <rPh sb="40" eb="42">
      <t>ボシュウ</t>
    </rPh>
    <rPh sb="42" eb="44">
      <t>ヨテイ</t>
    </rPh>
    <rPh sb="45" eb="48">
      <t>オウボシャ</t>
    </rPh>
    <rPh sb="48" eb="50">
      <t>タスウ</t>
    </rPh>
    <rPh sb="51" eb="53">
      <t>バアイ</t>
    </rPh>
    <rPh sb="54" eb="56">
      <t>チュウセン</t>
    </rPh>
    <phoneticPr fontId="1"/>
  </si>
  <si>
    <t>シン・ユキマミレ</t>
  </si>
  <si>
    <t>2/21(土)
第1部:10:00～11:30
第2部:13:30～15:00</t>
    <rPh sb="5" eb="6">
      <t>ド</t>
    </rPh>
    <rPh sb="8" eb="9">
      <t>ダイ</t>
    </rPh>
    <rPh sb="10" eb="11">
      <t>ブ</t>
    </rPh>
    <rPh sb="24" eb="25">
      <t>ダイ</t>
    </rPh>
    <rPh sb="26" eb="27">
      <t>ブ</t>
    </rPh>
    <phoneticPr fontId="1"/>
  </si>
  <si>
    <t>対:小1～小4程度
定:各回5名
費:無料
申:2/6(金)～電話または窓口で(申込順)</t>
    <rPh sb="0" eb="1">
      <t>タイ</t>
    </rPh>
    <rPh sb="2" eb="3">
      <t>ショウ</t>
    </rPh>
    <rPh sb="5" eb="6">
      <t>ショウ</t>
    </rPh>
    <rPh sb="7" eb="9">
      <t>テイド</t>
    </rPh>
    <rPh sb="10" eb="11">
      <t>テイ</t>
    </rPh>
    <rPh sb="12" eb="14">
      <t>カクカイ</t>
    </rPh>
    <rPh sb="15" eb="16">
      <t>メイ</t>
    </rPh>
    <rPh sb="17" eb="18">
      <t>ヒ</t>
    </rPh>
    <rPh sb="19" eb="21">
      <t>ムリョウ</t>
    </rPh>
    <rPh sb="22" eb="23">
      <t>サル</t>
    </rPh>
    <rPh sb="28" eb="29">
      <t>キン</t>
    </rPh>
    <rPh sb="31" eb="33">
      <t>デンワ</t>
    </rPh>
    <rPh sb="36" eb="38">
      <t>マドグチ</t>
    </rPh>
    <rPh sb="40" eb="42">
      <t>モウシコミ</t>
    </rPh>
    <rPh sb="42" eb="43">
      <t>ジュン</t>
    </rPh>
    <phoneticPr fontId="1"/>
  </si>
  <si>
    <r>
      <t>図書館講座
「初心者プログラミング</t>
    </r>
    <r>
      <rPr>
        <b/>
        <sz val="8"/>
        <rFont val="ＭＳ Ｐゴシック"/>
        <family val="3"/>
        <charset val="128"/>
      </rPr>
      <t>講座</t>
    </r>
    <r>
      <rPr>
        <b/>
        <sz val="8"/>
        <color theme="1"/>
        <rFont val="ＭＳ Ｐゴシック"/>
        <family val="3"/>
        <charset val="128"/>
      </rPr>
      <t>こくりとあそぼう」</t>
    </r>
    <rPh sb="17" eb="19">
      <t>コウザ</t>
    </rPh>
    <phoneticPr fontId="1"/>
  </si>
  <si>
    <t>2/28(土)
10:00～11:30</t>
    <rPh sb="5" eb="6">
      <t>ド</t>
    </rPh>
    <phoneticPr fontId="1"/>
  </si>
  <si>
    <t>対:3歳から小学校低学年
定:親子10組
費:無料
申:2/13(金)～電話または窓口で(申込順)</t>
    <rPh sb="0" eb="1">
      <t>タイ</t>
    </rPh>
    <rPh sb="3" eb="4">
      <t>サイ</t>
    </rPh>
    <rPh sb="6" eb="9">
      <t>ショウガッコウ</t>
    </rPh>
    <rPh sb="9" eb="12">
      <t>テイガクネン</t>
    </rPh>
    <rPh sb="13" eb="14">
      <t>テイ</t>
    </rPh>
    <rPh sb="15" eb="17">
      <t>オヤコ</t>
    </rPh>
    <rPh sb="19" eb="20">
      <t>クミ</t>
    </rPh>
    <rPh sb="21" eb="22">
      <t>ヒ</t>
    </rPh>
    <rPh sb="23" eb="25">
      <t>ムリョウ</t>
    </rPh>
    <rPh sb="26" eb="27">
      <t>サル</t>
    </rPh>
    <rPh sb="33" eb="34">
      <t>キン</t>
    </rPh>
    <rPh sb="36" eb="38">
      <t>デンワ</t>
    </rPh>
    <rPh sb="41" eb="43">
      <t>マドグチ</t>
    </rPh>
    <rPh sb="45" eb="47">
      <t>モウシコミ</t>
    </rPh>
    <rPh sb="47" eb="48">
      <t>ジュン</t>
    </rPh>
    <phoneticPr fontId="1"/>
  </si>
  <si>
    <t>ひな祭りイベント
「親子で図書館へお話会と工作」</t>
  </si>
  <si>
    <t>3/14(土)～3/15(日)
(1泊2日)</t>
    <rPh sb="5" eb="6">
      <t>ツチ</t>
    </rPh>
    <phoneticPr fontId="1"/>
  </si>
  <si>
    <t>対:親子
定:30名程度
費:有料
申:2月中旬ころに応募フォーム等で募集予定(応募者多数の場合は抽選)</t>
    <rPh sb="0" eb="1">
      <t>タイ</t>
    </rPh>
    <rPh sb="2" eb="4">
      <t>オヤコ</t>
    </rPh>
    <rPh sb="5" eb="6">
      <t>ジョウ</t>
    </rPh>
    <rPh sb="9" eb="10">
      <t>メイ</t>
    </rPh>
    <rPh sb="10" eb="12">
      <t>テイド</t>
    </rPh>
    <rPh sb="13" eb="14">
      <t>ヒ</t>
    </rPh>
    <rPh sb="15" eb="17">
      <t>ユウリョウ</t>
    </rPh>
    <rPh sb="18" eb="19">
      <t>シン</t>
    </rPh>
    <rPh sb="21" eb="22">
      <t>ガツ</t>
    </rPh>
    <rPh sb="22" eb="23">
      <t>ナカ</t>
    </rPh>
    <rPh sb="23" eb="24">
      <t>シュン</t>
    </rPh>
    <rPh sb="27" eb="29">
      <t>オウボ</t>
    </rPh>
    <rPh sb="33" eb="34">
      <t>ナド</t>
    </rPh>
    <rPh sb="35" eb="37">
      <t>ボシュウ</t>
    </rPh>
    <rPh sb="37" eb="39">
      <t>ヨテイ</t>
    </rPh>
    <rPh sb="40" eb="43">
      <t>オウボシャ</t>
    </rPh>
    <rPh sb="43" eb="45">
      <t>タスウ</t>
    </rPh>
    <rPh sb="46" eb="48">
      <t>バアイ</t>
    </rPh>
    <rPh sb="49" eb="51">
      <t>チュウセン</t>
    </rPh>
    <phoneticPr fontId="1"/>
  </si>
  <si>
    <t>はじめてのねいぱる</t>
  </si>
  <si>
    <t>⑩その他</t>
    <rPh sb="3" eb="4">
      <t>ホカ</t>
    </rPh>
    <phoneticPr fontId="1"/>
  </si>
  <si>
    <t>10/18（土）
13:30～15:30</t>
    <rPh sb="6" eb="7">
      <t>ド</t>
    </rPh>
    <phoneticPr fontId="1"/>
  </si>
  <si>
    <t>定:なし
費:無料
申:メールまたは電話</t>
    <rPh sb="0" eb="1">
      <t>サダム</t>
    </rPh>
    <rPh sb="5" eb="6">
      <t>ヒ</t>
    </rPh>
    <rPh sb="7" eb="9">
      <t>ムリョウ</t>
    </rPh>
    <rPh sb="10" eb="11">
      <t>シン</t>
    </rPh>
    <rPh sb="18" eb="20">
      <t>デンワ</t>
    </rPh>
    <phoneticPr fontId="1"/>
  </si>
  <si>
    <t>函館大学
Tel.57-1181
E-mail：soumu@hakodate-u.ac.jp</t>
    <rPh sb="0" eb="4">
      <t>ハコダテダイガク</t>
    </rPh>
    <phoneticPr fontId="1"/>
  </si>
  <si>
    <t>https://www.hakodate-u.ac.jp/</t>
  </si>
  <si>
    <t>函館大学公開講座
婚活にも使える簿記のハナシ</t>
  </si>
  <si>
    <t>12/20（土）
10:00～12:00</t>
    <rPh sb="6" eb="7">
      <t>ド</t>
    </rPh>
    <phoneticPr fontId="1"/>
  </si>
  <si>
    <t>函館大学公開講座
温泉と税－入湯税とは何か</t>
  </si>
  <si>
    <t>初歩からの絵画教室，基礎からの透明水彩画，やさしい水彩・アクリル・油彩，土曜基礎絵画，水彩・油彩・パステル工房，植物画，季節の絵手紙，こども絵画教室</t>
    <phoneticPr fontId="1"/>
  </si>
  <si>
    <t>1/6(火)
全1回
13:30～15:30</t>
    <rPh sb="4" eb="5">
      <t>カ</t>
    </rPh>
    <rPh sb="7" eb="8">
      <t>ゼン</t>
    </rPh>
    <rPh sb="9" eb="10">
      <t>カイ</t>
    </rPh>
    <phoneticPr fontId="1"/>
  </si>
  <si>
    <t>対:市内在住・在学の小学生
定:7名
費:教材費なし
申:11/19(水)9:00～12/19(金)まで、電話で(申込順)</t>
    <rPh sb="2" eb="4">
      <t>シナイ</t>
    </rPh>
    <rPh sb="4" eb="6">
      <t>ザイジュウ</t>
    </rPh>
    <rPh sb="7" eb="9">
      <t>ザイガク</t>
    </rPh>
    <rPh sb="10" eb="13">
      <t>ショウガクセイ</t>
    </rPh>
    <rPh sb="17" eb="18">
      <t>メイ</t>
    </rPh>
    <rPh sb="21" eb="24">
      <t>キョウザイヒ</t>
    </rPh>
    <rPh sb="35" eb="36">
      <t>スイ</t>
    </rPh>
    <rPh sb="48" eb="49">
      <t>キン</t>
    </rPh>
    <rPh sb="53" eb="55">
      <t>デンワ</t>
    </rPh>
    <rPh sb="57" eb="59">
      <t>モウシコミ</t>
    </rPh>
    <rPh sb="59" eb="60">
      <t>ジュン</t>
    </rPh>
    <phoneticPr fontId="1"/>
  </si>
  <si>
    <t>公民館講座
「書き初め会」</t>
  </si>
  <si>
    <t>自立・生きがい教室
書道</t>
    <rPh sb="0" eb="2">
      <t>ジリツ</t>
    </rPh>
    <rPh sb="10" eb="12">
      <t>ショドウ</t>
    </rPh>
    <phoneticPr fontId="1"/>
  </si>
  <si>
    <t>4/12～3/14
毎月第2土曜日
全12回
13:00～15:00</t>
    <rPh sb="10" eb="12">
      <t>マイツキ</t>
    </rPh>
    <rPh sb="12" eb="13">
      <t>ダイ</t>
    </rPh>
    <rPh sb="14" eb="17">
      <t>ドヨウビ</t>
    </rPh>
    <rPh sb="18" eb="19">
      <t>ゼン</t>
    </rPh>
    <rPh sb="21" eb="22">
      <t>カイ</t>
    </rPh>
    <phoneticPr fontId="1"/>
  </si>
  <si>
    <t>対:母子・父子家庭の父母および寡婦
定:12名
費:無料
申:電話または窓口で受付中（申込順）</t>
    <rPh sb="26" eb="28">
      <t>ムリョウ</t>
    </rPh>
    <phoneticPr fontId="1"/>
  </si>
  <si>
    <t>書道，書の基本から近代詩文書へ，かな書道，実用毛筆（小筆），はじめて持つ小筆と筆ペン，ペン字と小筆，実用ボールペン</t>
    <phoneticPr fontId="1"/>
  </si>
  <si>
    <t>デジタルカメラ撮影入門，写真講座</t>
    <phoneticPr fontId="1"/>
  </si>
  <si>
    <t>ステンドグラス，手彫りガラス工芸（グラス・グリプティ），楽しいおりがみ，昔のアクセサリーを今風にリメイク，パッチワーク，ハワイアンキルト，中東欧のかわいい刺しゅう，押絵とちりめん細工，つまみ細工，てまり作り，羊毛フェルトでつくる小物と雑貨，手あみ，手あみの小物と雑貨，切らずにつくる さくら造り帯，着物地で洋服づくり，洋裁＆リフォーム教室</t>
    <phoneticPr fontId="1"/>
  </si>
  <si>
    <t>⑤茶華道</t>
    <rPh sb="1" eb="2">
      <t>チャ</t>
    </rPh>
    <rPh sb="2" eb="4">
      <t>カドウ</t>
    </rPh>
    <phoneticPr fontId="1"/>
  </si>
  <si>
    <t>自立・生きがい教室　華道</t>
    <rPh sb="0" eb="2">
      <t>ジリツ</t>
    </rPh>
    <rPh sb="3" eb="4">
      <t>イ</t>
    </rPh>
    <rPh sb="7" eb="9">
      <t>キョウシツ</t>
    </rPh>
    <rPh sb="10" eb="12">
      <t>カドウ</t>
    </rPh>
    <phoneticPr fontId="1"/>
  </si>
  <si>
    <t>4/22～3/24
1月を除く毎月第4火曜日
全10回
10:30～12:00</t>
    <rPh sb="11" eb="12">
      <t>ガツ</t>
    </rPh>
    <rPh sb="13" eb="14">
      <t>ノゾ</t>
    </rPh>
    <rPh sb="15" eb="17">
      <t>マイツキ</t>
    </rPh>
    <rPh sb="17" eb="18">
      <t>ダイ</t>
    </rPh>
    <rPh sb="19" eb="22">
      <t>カヨウビ</t>
    </rPh>
    <rPh sb="23" eb="24">
      <t>ゼン</t>
    </rPh>
    <rPh sb="26" eb="27">
      <t>カイ</t>
    </rPh>
    <phoneticPr fontId="1"/>
  </si>
  <si>
    <t>函館市総合福祉センター（あいよる21）</t>
    <rPh sb="0" eb="3">
      <t>ハコダテシ</t>
    </rPh>
    <rPh sb="3" eb="7">
      <t>ソウゴウフクシ</t>
    </rPh>
    <phoneticPr fontId="1"/>
  </si>
  <si>
    <t>対:母子・父子家庭の父母および寡婦
定:12名
費:1,300～1,500円
申:電話または窓口で受付中（申込順）</t>
    <rPh sb="2" eb="4">
      <t>ボシ</t>
    </rPh>
    <rPh sb="5" eb="7">
      <t>フシ</t>
    </rPh>
    <rPh sb="7" eb="9">
      <t>カテイ</t>
    </rPh>
    <rPh sb="10" eb="12">
      <t>フボ</t>
    </rPh>
    <rPh sb="15" eb="17">
      <t>カフ</t>
    </rPh>
    <rPh sb="22" eb="23">
      <t>メイ</t>
    </rPh>
    <rPh sb="37" eb="38">
      <t>エン</t>
    </rPh>
    <rPh sb="41" eb="43">
      <t>デンワ</t>
    </rPh>
    <rPh sb="46" eb="48">
      <t>マドグチ</t>
    </rPh>
    <rPh sb="49" eb="52">
      <t>ウケツケチュウ</t>
    </rPh>
    <rPh sb="53" eb="54">
      <t>モウ</t>
    </rPh>
    <rPh sb="54" eb="55">
      <t>コミ</t>
    </rPh>
    <rPh sb="55" eb="56">
      <t>ジュン</t>
    </rPh>
    <phoneticPr fontId="1"/>
  </si>
  <si>
    <t>母子・父子福祉センター
Tel.27-8047</t>
    <rPh sb="0" eb="2">
      <t>ボシ</t>
    </rPh>
    <rPh sb="3" eb="5">
      <t>フシ</t>
    </rPh>
    <rPh sb="5" eb="7">
      <t>フクシ</t>
    </rPh>
    <phoneticPr fontId="1"/>
  </si>
  <si>
    <t>小原流いけ花，古流かたばみ会いけ花，池坊いけ花</t>
    <phoneticPr fontId="1"/>
  </si>
  <si>
    <t>しあわせ気分のフラワーデザイン</t>
    <phoneticPr fontId="1"/>
  </si>
  <si>
    <t>10/10(金）
10:00～12:00</t>
    <rPh sb="6" eb="7">
      <t>キン</t>
    </rPh>
    <phoneticPr fontId="2"/>
  </si>
  <si>
    <t>対:市内在住・在勤者
定:12名
費:1,500円
申:9/11(木)　10:00～
電話,ホームページ,窓口(抽選)</t>
    <rPh sb="2" eb="4">
      <t>シナイ</t>
    </rPh>
    <rPh sb="4" eb="6">
      <t>ザイジュウ</t>
    </rPh>
    <rPh sb="7" eb="10">
      <t>ザイキンシャ</t>
    </rPh>
    <rPh sb="15" eb="16">
      <t>メイ</t>
    </rPh>
    <rPh sb="24" eb="25">
      <t>エン</t>
    </rPh>
    <rPh sb="25" eb="26">
      <t>ド</t>
    </rPh>
    <rPh sb="33" eb="34">
      <t>モク</t>
    </rPh>
    <rPh sb="43" eb="45">
      <t>デンワ</t>
    </rPh>
    <rPh sb="53" eb="55">
      <t>マドグチ</t>
    </rPh>
    <phoneticPr fontId="1"/>
  </si>
  <si>
    <t>旬をほおばる
季節のお料理教室(秋）</t>
  </si>
  <si>
    <t>11/15(土）
11:00～13:00</t>
    <rPh sb="6" eb="7">
      <t>ド</t>
    </rPh>
    <phoneticPr fontId="4"/>
  </si>
  <si>
    <t>対:市内在住・在勤の男性
定:12名
費:1,500円
申:10/17(金)　10:00～
電話,ホームページ,窓口(抽選)</t>
    <rPh sb="0" eb="1">
      <t>タイ</t>
    </rPh>
    <rPh sb="2" eb="4">
      <t>シナイ</t>
    </rPh>
    <rPh sb="4" eb="6">
      <t>ザイジュウ</t>
    </rPh>
    <rPh sb="7" eb="9">
      <t>ザイキン</t>
    </rPh>
    <rPh sb="10" eb="12">
      <t>ダンセイ</t>
    </rPh>
    <rPh sb="17" eb="18">
      <t>メイ</t>
    </rPh>
    <rPh sb="26" eb="27">
      <t>エン</t>
    </rPh>
    <rPh sb="27" eb="28">
      <t>ド</t>
    </rPh>
    <rPh sb="36" eb="37">
      <t>キン</t>
    </rPh>
    <rPh sb="45" eb="47">
      <t>デンワ</t>
    </rPh>
    <rPh sb="55" eb="57">
      <t>マドグチ</t>
    </rPh>
    <phoneticPr fontId="1"/>
  </si>
  <si>
    <t>男だらけの台所
MEN‘ｓキッチン</t>
  </si>
  <si>
    <t>12/6(土）
13:30～15:30</t>
    <rPh sb="5" eb="6">
      <t>ド</t>
    </rPh>
    <phoneticPr fontId="4"/>
  </si>
  <si>
    <t>対:市内在住・在勤者
定:12名
費:1,500円
申:11/7(金)　10:00～
電話,ホームページ,窓口(抽選)</t>
    <rPh sb="2" eb="6">
      <t>シナイザイジュウ</t>
    </rPh>
    <rPh sb="7" eb="10">
      <t>ザイキンシャ</t>
    </rPh>
    <rPh sb="15" eb="16">
      <t>メイ</t>
    </rPh>
    <rPh sb="24" eb="25">
      <t>エン</t>
    </rPh>
    <rPh sb="25" eb="26">
      <t>ド</t>
    </rPh>
    <rPh sb="33" eb="34">
      <t>キン</t>
    </rPh>
    <rPh sb="43" eb="45">
      <t>デンワ</t>
    </rPh>
    <rPh sb="53" eb="55">
      <t>マドグチ</t>
    </rPh>
    <phoneticPr fontId="1"/>
  </si>
  <si>
    <t>初心者でも楽しい
夢色アイシングクッキー教室</t>
  </si>
  <si>
    <t>1/20(火）
10:00～12:00</t>
    <rPh sb="5" eb="6">
      <t>カ</t>
    </rPh>
    <phoneticPr fontId="2"/>
  </si>
  <si>
    <t>からだの中から健康に
薬膳料理教室②</t>
  </si>
  <si>
    <t xml:space="preserve">2/21(土)
11:00～13:00
</t>
    <rPh sb="5" eb="6">
      <t>ド</t>
    </rPh>
    <phoneticPr fontId="2"/>
  </si>
  <si>
    <t>対:市内在住・在勤者
定:12名
費:1,500円
申:1/23(金)　10:00～
電話,ホームページ,窓口(抽選)</t>
    <rPh sb="2" eb="6">
      <t>シナイザイジュウ</t>
    </rPh>
    <rPh sb="7" eb="10">
      <t>ザイキンシャ</t>
    </rPh>
    <rPh sb="15" eb="16">
      <t>メイ</t>
    </rPh>
    <rPh sb="24" eb="25">
      <t>エン</t>
    </rPh>
    <rPh sb="25" eb="26">
      <t>ド</t>
    </rPh>
    <rPh sb="33" eb="34">
      <t>キン</t>
    </rPh>
    <rPh sb="43" eb="45">
      <t>デンワ</t>
    </rPh>
    <rPh sb="53" eb="55">
      <t>マドグチ</t>
    </rPh>
    <phoneticPr fontId="1"/>
  </si>
  <si>
    <t>ハンターと一緒に
ジビエ料理に挑戦！</t>
  </si>
  <si>
    <t>自立・生きがい教室　料理</t>
    <rPh sb="0" eb="2">
      <t>ジリツ</t>
    </rPh>
    <rPh sb="3" eb="4">
      <t>イ</t>
    </rPh>
    <rPh sb="7" eb="9">
      <t>キョウシツ</t>
    </rPh>
    <rPh sb="10" eb="12">
      <t>リョウリ</t>
    </rPh>
    <phoneticPr fontId="1"/>
  </si>
  <si>
    <t>4/5～3/7
1月を除く毎月第1土曜日
全10回
10:00～12:00</t>
    <rPh sb="9" eb="10">
      <t>ガツ</t>
    </rPh>
    <rPh sb="11" eb="12">
      <t>ノゾ</t>
    </rPh>
    <rPh sb="13" eb="15">
      <t>マイツキ</t>
    </rPh>
    <rPh sb="15" eb="16">
      <t>ダイ</t>
    </rPh>
    <rPh sb="17" eb="20">
      <t>ドヨウビ</t>
    </rPh>
    <rPh sb="21" eb="22">
      <t>ゼン</t>
    </rPh>
    <rPh sb="24" eb="25">
      <t>カイ</t>
    </rPh>
    <phoneticPr fontId="1"/>
  </si>
  <si>
    <t>対:母子・父子家庭の父母および寡婦
定:16名
費:800円
申:電話または窓口で受付中（申込順）</t>
  </si>
  <si>
    <t>11/5(水)～ 11/19(水)
全3回
10:00～12:00</t>
    <rPh sb="5" eb="6">
      <t>スイ</t>
    </rPh>
    <rPh sb="15" eb="16">
      <t>スイ</t>
    </rPh>
    <rPh sb="18" eb="19">
      <t>ゼン</t>
    </rPh>
    <rPh sb="20" eb="21">
      <t>カイ</t>
    </rPh>
    <phoneticPr fontId="1"/>
  </si>
  <si>
    <t>対:市内在住・在勤の女性
定:5名
費:教材費なし
申:9/24(水)9:00～10/26(日)まで、電話で(申込順)</t>
    <rPh sb="2" eb="4">
      <t>シナイ</t>
    </rPh>
    <rPh sb="4" eb="6">
      <t>ザイジュウ</t>
    </rPh>
    <rPh sb="7" eb="9">
      <t>ザイキン</t>
    </rPh>
    <rPh sb="10" eb="12">
      <t>ジョセイ</t>
    </rPh>
    <rPh sb="16" eb="17">
      <t>メイ</t>
    </rPh>
    <rPh sb="20" eb="23">
      <t>キョウザイヒ</t>
    </rPh>
    <rPh sb="33" eb="34">
      <t>スイ</t>
    </rPh>
    <rPh sb="46" eb="47">
      <t>ニチ</t>
    </rPh>
    <rPh sb="51" eb="53">
      <t>デンワ</t>
    </rPh>
    <rPh sb="55" eb="57">
      <t>モウシコミ</t>
    </rPh>
    <rPh sb="57" eb="58">
      <t>ジュン</t>
    </rPh>
    <phoneticPr fontId="1"/>
  </si>
  <si>
    <t>公民館講座
「きもの着付け講習会」</t>
  </si>
  <si>
    <t>毎週日曜日
9:30～12:00</t>
    <rPh sb="0" eb="2">
      <t>マイシュウ</t>
    </rPh>
    <rPh sb="2" eb="5">
      <t>ニチヨウビ</t>
    </rPh>
    <phoneticPr fontId="1"/>
  </si>
  <si>
    <t>対:市内・近郊の小～高校生
費:入会金2,000円
　　団費等2,500円（月額）
　　保険料    800円（年額）
申:通年</t>
    <rPh sb="2" eb="4">
      <t>シナイ</t>
    </rPh>
    <rPh sb="5" eb="7">
      <t>キンコウ</t>
    </rPh>
    <rPh sb="8" eb="9">
      <t>ショウ</t>
    </rPh>
    <rPh sb="10" eb="13">
      <t>コウコウセイ</t>
    </rPh>
    <rPh sb="16" eb="19">
      <t>ニュウカイキン</t>
    </rPh>
    <rPh sb="24" eb="25">
      <t>エン</t>
    </rPh>
    <rPh sb="28" eb="29">
      <t>ダン</t>
    </rPh>
    <rPh sb="29" eb="30">
      <t>ヒ</t>
    </rPh>
    <rPh sb="30" eb="31">
      <t>トウ</t>
    </rPh>
    <rPh sb="36" eb="37">
      <t>エン</t>
    </rPh>
    <rPh sb="38" eb="40">
      <t>ツキガク</t>
    </rPh>
    <rPh sb="44" eb="47">
      <t>ホケンリョウ</t>
    </rPh>
    <rPh sb="54" eb="55">
      <t>エン</t>
    </rPh>
    <rPh sb="56" eb="58">
      <t>ネンガク</t>
    </rPh>
    <rPh sb="62" eb="64">
      <t>ツウネン</t>
    </rPh>
    <phoneticPr fontId="1"/>
  </si>
  <si>
    <t>市民会館
Tel.57-3111
E-mail：kaikan@zaidan-
hakodate.com</t>
    <rPh sb="0" eb="2">
      <t>シミン</t>
    </rPh>
    <rPh sb="2" eb="4">
      <t>カイカン</t>
    </rPh>
    <phoneticPr fontId="1"/>
  </si>
  <si>
    <t>https://www.zaidan-hakodate.com/kaikan/</t>
    <phoneticPr fontId="1"/>
  </si>
  <si>
    <t>函館ジュニア・ドリーム・オーケストラ</t>
  </si>
  <si>
    <t>新・うたの教室，モーツァルトのレクイエム(女声2声版)，リコーダーを楽しむ（入門・初級），クラシックギターを弾こう，アコースティックギターを弾こう（入門・初中級），ヴァイオリン アンサンブル</t>
    <phoneticPr fontId="1"/>
  </si>
  <si>
    <t>1/7(水）～1/11（日）
全5回（5日間連続）
13:30～15:00</t>
    <rPh sb="4" eb="5">
      <t>スイ</t>
    </rPh>
    <rPh sb="12" eb="13">
      <t>ニチ</t>
    </rPh>
    <rPh sb="15" eb="16">
      <t>ゼン</t>
    </rPh>
    <rPh sb="17" eb="18">
      <t>カイ</t>
    </rPh>
    <rPh sb="20" eb="21">
      <t>ニチ</t>
    </rPh>
    <rPh sb="21" eb="22">
      <t>カン</t>
    </rPh>
    <rPh sb="22" eb="24">
      <t>レンゾク</t>
    </rPh>
    <phoneticPr fontId="1"/>
  </si>
  <si>
    <t xml:space="preserve">市民会館
</t>
    <rPh sb="0" eb="2">
      <t>シミン</t>
    </rPh>
    <rPh sb="2" eb="4">
      <t>カイカン</t>
    </rPh>
    <phoneticPr fontId="1"/>
  </si>
  <si>
    <t>対:市内小学生
定:14名
費:参加料1,000円
    　保険料800円
申:11月上旬予定（先着順）
※窓口申込みのみ</t>
    <rPh sb="2" eb="4">
      <t>シナイ</t>
    </rPh>
    <rPh sb="4" eb="7">
      <t>ショウガクセイ</t>
    </rPh>
    <rPh sb="12" eb="13">
      <t>メイ</t>
    </rPh>
    <rPh sb="16" eb="19">
      <t>サンカリョウ</t>
    </rPh>
    <rPh sb="24" eb="25">
      <t>エン</t>
    </rPh>
    <rPh sb="31" eb="34">
      <t>ホケンリョウ</t>
    </rPh>
    <rPh sb="37" eb="38">
      <t>エン</t>
    </rPh>
    <rPh sb="43" eb="44">
      <t>ガツ</t>
    </rPh>
    <rPh sb="44" eb="46">
      <t>ジョウジュン</t>
    </rPh>
    <rPh sb="46" eb="48">
      <t>ヨテイ</t>
    </rPh>
    <rPh sb="49" eb="51">
      <t>センチャク</t>
    </rPh>
    <rPh sb="51" eb="52">
      <t>ジュン</t>
    </rPh>
    <rPh sb="55" eb="57">
      <t>マドグチ</t>
    </rPh>
    <rPh sb="57" eb="59">
      <t>モウシコミ</t>
    </rPh>
    <phoneticPr fontId="1"/>
  </si>
  <si>
    <t>市民会館
Tel.57-3111</t>
    <rPh sb="0" eb="2">
      <t>シミン</t>
    </rPh>
    <rPh sb="2" eb="4">
      <t>カイカン</t>
    </rPh>
    <phoneticPr fontId="1"/>
  </si>
  <si>
    <t>ざいだん邦楽こども教室
箏冬期短期コース</t>
  </si>
  <si>
    <t>民謡，津軽三味線，篠笛に親しむ，正派若柳流日本舞踊（初級・中級・上級）</t>
    <phoneticPr fontId="1"/>
  </si>
  <si>
    <t>マイレ本間のハワイアンダンス（佐々木クラス／加藤クラス），社交ダンス，フォークダンス，ディスコ・ステップ，キッズヒップホップ</t>
    <phoneticPr fontId="1"/>
  </si>
  <si>
    <t>マージャン入門，マジック教室，カジュアルに楽しむワイン入門</t>
    <phoneticPr fontId="1"/>
  </si>
  <si>
    <t>日程：HPをご覧ください
※「後期スポーツ教室」
(火)・(木)
全10回
16:00～17:00</t>
    <rPh sb="0" eb="2">
      <t>ニッテイ</t>
    </rPh>
    <rPh sb="7" eb="8">
      <t>ラン</t>
    </rPh>
    <rPh sb="15" eb="17">
      <t>コウキ</t>
    </rPh>
    <rPh sb="21" eb="23">
      <t>キョウシツ</t>
    </rPh>
    <rPh sb="26" eb="27">
      <t>カ</t>
    </rPh>
    <rPh sb="30" eb="31">
      <t>モク</t>
    </rPh>
    <rPh sb="33" eb="34">
      <t>ゼン</t>
    </rPh>
    <rPh sb="36" eb="37">
      <t>カイ</t>
    </rPh>
    <phoneticPr fontId="1"/>
  </si>
  <si>
    <t>対:3歳以上の未就学児と保護者
定:30組
費:5,000円
申:9/1(月)～9/10(水)
※定員未満の場合、9/21(日)より会場窓口にて再募集。</t>
    <rPh sb="0" eb="1">
      <t>タイ</t>
    </rPh>
    <rPh sb="3" eb="4">
      <t>サイ</t>
    </rPh>
    <rPh sb="4" eb="6">
      <t>イジョウ</t>
    </rPh>
    <rPh sb="7" eb="11">
      <t>ミシュウガクジ</t>
    </rPh>
    <rPh sb="12" eb="15">
      <t>ホゴシャ</t>
    </rPh>
    <rPh sb="16" eb="17">
      <t>テイ</t>
    </rPh>
    <rPh sb="20" eb="21">
      <t>ク</t>
    </rPh>
    <rPh sb="22" eb="23">
      <t>ヒ</t>
    </rPh>
    <rPh sb="29" eb="30">
      <t>エン</t>
    </rPh>
    <rPh sb="31" eb="32">
      <t>シン</t>
    </rPh>
    <rPh sb="36" eb="39">
      <t>ゲツ</t>
    </rPh>
    <rPh sb="44" eb="47">
      <t>スイ</t>
    </rPh>
    <rPh sb="49" eb="51">
      <t>テイイン</t>
    </rPh>
    <rPh sb="51" eb="53">
      <t>ミマン</t>
    </rPh>
    <rPh sb="54" eb="56">
      <t>バアイ</t>
    </rPh>
    <rPh sb="61" eb="64">
      <t>ニチ</t>
    </rPh>
    <rPh sb="66" eb="68">
      <t>カイジョウ</t>
    </rPh>
    <rPh sb="68" eb="70">
      <t>マドグチ</t>
    </rPh>
    <rPh sb="72" eb="75">
      <t>サイボシュウ</t>
    </rPh>
    <phoneticPr fontId="1"/>
  </si>
  <si>
    <t>函館アリーナ
Tel.57-3141
Fax:57-3142</t>
    <rPh sb="0" eb="2">
      <t>ハコダテ</t>
    </rPh>
    <phoneticPr fontId="1"/>
  </si>
  <si>
    <t>親子体育教室
(3歳以上の未就学児とその保護者）</t>
  </si>
  <si>
    <t>日程：HPをご覧ください
※「後期スポーツ教室」
(月)・(金)
全10回
16:15～17:15</t>
    <rPh sb="26" eb="27">
      <t>ゲツ</t>
    </rPh>
    <rPh sb="30" eb="31">
      <t>キン</t>
    </rPh>
    <rPh sb="33" eb="34">
      <t>ゼン</t>
    </rPh>
    <rPh sb="36" eb="37">
      <t>カイ</t>
    </rPh>
    <phoneticPr fontId="1"/>
  </si>
  <si>
    <t>対:小1～小6
定:30名
費:3,500円
申:9/1(月)～9/10(水)
※定員未満の場合、9/21(日)より会場窓口にて再募集。</t>
    <rPh sb="0" eb="1">
      <t>タイ</t>
    </rPh>
    <rPh sb="2" eb="3">
      <t>ショウ</t>
    </rPh>
    <rPh sb="5" eb="6">
      <t>ショウ</t>
    </rPh>
    <rPh sb="8" eb="9">
      <t>テイ</t>
    </rPh>
    <rPh sb="12" eb="13">
      <t>メイ</t>
    </rPh>
    <rPh sb="14" eb="15">
      <t>ヒ</t>
    </rPh>
    <rPh sb="21" eb="22">
      <t>エン</t>
    </rPh>
    <rPh sb="23" eb="24">
      <t>シン</t>
    </rPh>
    <rPh sb="28" eb="31">
      <t>ゲツ</t>
    </rPh>
    <rPh sb="36" eb="39">
      <t>スイ</t>
    </rPh>
    <rPh sb="41" eb="43">
      <t>テイイン</t>
    </rPh>
    <rPh sb="43" eb="45">
      <t>ミマン</t>
    </rPh>
    <rPh sb="46" eb="48">
      <t>バアイ</t>
    </rPh>
    <rPh sb="53" eb="56">
      <t>ニチ</t>
    </rPh>
    <rPh sb="58" eb="60">
      <t>カイジョウ</t>
    </rPh>
    <rPh sb="60" eb="62">
      <t>マドグチ</t>
    </rPh>
    <rPh sb="64" eb="67">
      <t>サイボシュウ</t>
    </rPh>
    <phoneticPr fontId="1"/>
  </si>
  <si>
    <t>わんぱく教室</t>
  </si>
  <si>
    <t>シニア健康づくり教室
［ゆるトレーニング］</t>
    <rPh sb="3" eb="5">
      <t>ケンコウ</t>
    </rPh>
    <rPh sb="8" eb="10">
      <t>キョウシツ</t>
    </rPh>
    <phoneticPr fontId="1"/>
  </si>
  <si>
    <t>10/29、11/19（以上水）
全２回
13:30～14:30</t>
    <rPh sb="12" eb="14">
      <t>イジョウ</t>
    </rPh>
    <rPh sb="14" eb="15">
      <t>スイ</t>
    </rPh>
    <rPh sb="17" eb="18">
      <t>ゼン</t>
    </rPh>
    <rPh sb="19" eb="20">
      <t>カイ</t>
    </rPh>
    <phoneticPr fontId="1"/>
  </si>
  <si>
    <t>函館市総合福祉センター(あいよる21)</t>
    <rPh sb="0" eb="3">
      <t>ハコダテシ</t>
    </rPh>
    <rPh sb="3" eb="7">
      <t>ソウゴウフクシ</t>
    </rPh>
    <phoneticPr fontId="1"/>
  </si>
  <si>
    <t>対:60歳以上
定:50名
費:無料
申:10/1（水）9:00～電話または窓口で（申込順）</t>
    <rPh sb="4" eb="5">
      <t>サイ</t>
    </rPh>
    <rPh sb="5" eb="7">
      <t>イジョウ</t>
    </rPh>
    <rPh sb="12" eb="13">
      <t>メイ</t>
    </rPh>
    <rPh sb="16" eb="18">
      <t>ムリョウ</t>
    </rPh>
    <rPh sb="26" eb="27">
      <t>スイ</t>
    </rPh>
    <rPh sb="33" eb="35">
      <t>デンワ</t>
    </rPh>
    <rPh sb="38" eb="40">
      <t>マドグチ</t>
    </rPh>
    <rPh sb="42" eb="45">
      <t>モウシコミジュン</t>
    </rPh>
    <phoneticPr fontId="1"/>
  </si>
  <si>
    <t>老人福祉センター
Tel.23-5997</t>
    <rPh sb="0" eb="4">
      <t>ロウジンフクシ</t>
    </rPh>
    <phoneticPr fontId="1"/>
  </si>
  <si>
    <t>シニア健康づくり教室
［タオル体操］</t>
    <rPh sb="3" eb="5">
      <t>ケンコウ</t>
    </rPh>
    <rPh sb="8" eb="10">
      <t>キョウシツ</t>
    </rPh>
    <rPh sb="15" eb="17">
      <t>タイソウ</t>
    </rPh>
    <phoneticPr fontId="1"/>
  </si>
  <si>
    <t>11/5（水）
13:30～14:30</t>
    <rPh sb="5" eb="6">
      <t>スイ</t>
    </rPh>
    <phoneticPr fontId="1"/>
  </si>
  <si>
    <t>対:60歳以上
定:50名
費:無料
申:9/3（水）9:00～電話または窓口で（申込順）</t>
    <rPh sb="4" eb="5">
      <t>サイ</t>
    </rPh>
    <rPh sb="5" eb="7">
      <t>イジョウ</t>
    </rPh>
    <rPh sb="12" eb="13">
      <t>メイ</t>
    </rPh>
    <rPh sb="16" eb="18">
      <t>ムリョウ</t>
    </rPh>
    <rPh sb="25" eb="26">
      <t>スイ</t>
    </rPh>
    <rPh sb="32" eb="34">
      <t>デンワ</t>
    </rPh>
    <rPh sb="37" eb="39">
      <t>マドグチ</t>
    </rPh>
    <rPh sb="41" eb="44">
      <t>モウシコミジュン</t>
    </rPh>
    <phoneticPr fontId="1"/>
  </si>
  <si>
    <t>シニア健康づくり教室
［楽しく踊って健康づくり］</t>
    <rPh sb="3" eb="5">
      <t>ケンコウ</t>
    </rPh>
    <rPh sb="8" eb="10">
      <t>キョウシツ</t>
    </rPh>
    <rPh sb="12" eb="13">
      <t>タノ</t>
    </rPh>
    <rPh sb="15" eb="16">
      <t>オド</t>
    </rPh>
    <rPh sb="18" eb="20">
      <t>ケンコウ</t>
    </rPh>
    <phoneticPr fontId="1"/>
  </si>
  <si>
    <t>対:60歳以上
定:30名
費:無料
申:10/8（水）9:00～電話または窓口で（申込順）</t>
    <rPh sb="4" eb="5">
      <t>サイ</t>
    </rPh>
    <rPh sb="5" eb="7">
      <t>イジョウ</t>
    </rPh>
    <rPh sb="12" eb="13">
      <t>メイ</t>
    </rPh>
    <rPh sb="16" eb="18">
      <t>ムリョウ</t>
    </rPh>
    <rPh sb="26" eb="27">
      <t>スイ</t>
    </rPh>
    <rPh sb="33" eb="35">
      <t>デンワ</t>
    </rPh>
    <rPh sb="38" eb="40">
      <t>マドグチ</t>
    </rPh>
    <rPh sb="42" eb="45">
      <t>モウシコミジュン</t>
    </rPh>
    <phoneticPr fontId="1"/>
  </si>
  <si>
    <t>12/19(金)
18:30～19:30</t>
    <rPh sb="6" eb="7">
      <t>キン</t>
    </rPh>
    <phoneticPr fontId="2"/>
  </si>
  <si>
    <t>対:市内在住・在勤者
定:14名
費:無料
申:11/20(木)　10:00～
電話,ホームページ,窓口(抽選)</t>
    <rPh sb="2" eb="6">
      <t>シナイザイジュウ</t>
    </rPh>
    <rPh sb="7" eb="10">
      <t>ザイキンシャ</t>
    </rPh>
    <rPh sb="15" eb="16">
      <t>メイ</t>
    </rPh>
    <rPh sb="19" eb="21">
      <t>ムリョウ</t>
    </rPh>
    <rPh sb="21" eb="22">
      <t>ド</t>
    </rPh>
    <rPh sb="30" eb="31">
      <t>モク</t>
    </rPh>
    <rPh sb="40" eb="42">
      <t>デンワ</t>
    </rPh>
    <rPh sb="50" eb="52">
      <t>マドグチ</t>
    </rPh>
    <phoneticPr fontId="1"/>
  </si>
  <si>
    <t>自宅でできる
はじめてのボディクリーニング</t>
  </si>
  <si>
    <t>シニア健康づくり教室
［無理なく運動・笑顔で健康］</t>
    <rPh sb="3" eb="5">
      <t>ケンコウ</t>
    </rPh>
    <rPh sb="8" eb="10">
      <t>キョウシツ</t>
    </rPh>
    <rPh sb="12" eb="14">
      <t>ムリ</t>
    </rPh>
    <rPh sb="16" eb="18">
      <t>ウンドウ</t>
    </rPh>
    <rPh sb="19" eb="21">
      <t>エガオ</t>
    </rPh>
    <rPh sb="22" eb="24">
      <t>ケンコウ</t>
    </rPh>
    <phoneticPr fontId="1"/>
  </si>
  <si>
    <t>2/25、3/11（以上水）
全２回
13:30～14:30</t>
    <rPh sb="10" eb="12">
      <t>イジョウ</t>
    </rPh>
    <rPh sb="12" eb="13">
      <t>スイ</t>
    </rPh>
    <rPh sb="15" eb="16">
      <t>ゼン</t>
    </rPh>
    <rPh sb="17" eb="18">
      <t>カイ</t>
    </rPh>
    <phoneticPr fontId="1"/>
  </si>
  <si>
    <t>対:60歳以上
定:50名
費:無料
申:1/28（水）9:00～電話または窓口で（申込順）</t>
    <rPh sb="4" eb="5">
      <t>サイ</t>
    </rPh>
    <rPh sb="5" eb="7">
      <t>イジョウ</t>
    </rPh>
    <rPh sb="12" eb="13">
      <t>メイ</t>
    </rPh>
    <rPh sb="16" eb="18">
      <t>ムリョウ</t>
    </rPh>
    <rPh sb="26" eb="27">
      <t>スイ</t>
    </rPh>
    <rPh sb="33" eb="35">
      <t>デンワ</t>
    </rPh>
    <rPh sb="38" eb="40">
      <t>マドグチ</t>
    </rPh>
    <rPh sb="42" eb="45">
      <t>モウシコミジュン</t>
    </rPh>
    <phoneticPr fontId="1"/>
  </si>
  <si>
    <t>自立・生きがい教室　
フィットネス</t>
    <rPh sb="0" eb="2">
      <t>ジリツ</t>
    </rPh>
    <phoneticPr fontId="1"/>
  </si>
  <si>
    <t>4/17～3/19
毎月第3木曜日
全12回
18:30～20:00</t>
    <rPh sb="10" eb="12">
      <t>マイツキ</t>
    </rPh>
    <rPh sb="12" eb="13">
      <t>ダイ</t>
    </rPh>
    <rPh sb="14" eb="17">
      <t>モクヨウビ</t>
    </rPh>
    <rPh sb="18" eb="19">
      <t>ゼン</t>
    </rPh>
    <rPh sb="21" eb="22">
      <t>カイ</t>
    </rPh>
    <phoneticPr fontId="1"/>
  </si>
  <si>
    <t>対:母子・父子家庭の父母および寡婦
定:12名
費:無料
申:電話または窓口で受付中（申込順）</t>
  </si>
  <si>
    <t>自立・生きがい教室　
簡単筋トレ＆ストレッチ</t>
    <rPh sb="0" eb="2">
      <t>ジリツ</t>
    </rPh>
    <rPh sb="11" eb="13">
      <t>カンタン</t>
    </rPh>
    <rPh sb="13" eb="14">
      <t>キン</t>
    </rPh>
    <phoneticPr fontId="1"/>
  </si>
  <si>
    <t>4/1～3/3
毎月第1火曜日
全12回
18:30～20:00</t>
    <rPh sb="8" eb="10">
      <t>マイツキ</t>
    </rPh>
    <rPh sb="10" eb="11">
      <t>ダイ</t>
    </rPh>
    <rPh sb="12" eb="15">
      <t>カヨウビ</t>
    </rPh>
    <rPh sb="16" eb="17">
      <t>ゼン</t>
    </rPh>
    <rPh sb="19" eb="20">
      <t>カイ</t>
    </rPh>
    <phoneticPr fontId="1"/>
  </si>
  <si>
    <t>日程：HPをご覧ください
※「後期スポーツ教室」
(水)
全10回
13:30～15:00</t>
    <rPh sb="26" eb="27">
      <t>スイ</t>
    </rPh>
    <rPh sb="29" eb="30">
      <t>ゼン</t>
    </rPh>
    <rPh sb="32" eb="33">
      <t>カイ</t>
    </rPh>
    <phoneticPr fontId="1"/>
  </si>
  <si>
    <t>対:一般(18歳以上)
定:20名
費:5,000円
申:9/1(月)～9/10(水)
※定員未満の場合、9/21(日)より会場窓口にて再募集。</t>
    <rPh sb="0" eb="1">
      <t>タイ</t>
    </rPh>
    <rPh sb="2" eb="4">
      <t>イッパン</t>
    </rPh>
    <rPh sb="7" eb="8">
      <t>サイ</t>
    </rPh>
    <rPh sb="8" eb="10">
      <t>イジョウ</t>
    </rPh>
    <rPh sb="12" eb="13">
      <t>テイ</t>
    </rPh>
    <rPh sb="16" eb="17">
      <t>メイ</t>
    </rPh>
    <rPh sb="18" eb="19">
      <t>ヒ</t>
    </rPh>
    <rPh sb="25" eb="26">
      <t>エン</t>
    </rPh>
    <rPh sb="27" eb="28">
      <t>シン</t>
    </rPh>
    <rPh sb="45" eb="47">
      <t>テイイン</t>
    </rPh>
    <rPh sb="47" eb="49">
      <t>ミマン</t>
    </rPh>
    <rPh sb="50" eb="52">
      <t>バアイ</t>
    </rPh>
    <rPh sb="57" eb="60">
      <t>ニチ</t>
    </rPh>
    <rPh sb="62" eb="64">
      <t>カイジョウ</t>
    </rPh>
    <rPh sb="64" eb="66">
      <t>マドグチ</t>
    </rPh>
    <rPh sb="68" eb="71">
      <t>サイボシュウ</t>
    </rPh>
    <phoneticPr fontId="1"/>
  </si>
  <si>
    <t>基礎体力UP！
健康体操教室</t>
  </si>
  <si>
    <t>金曜日(月3回）
19:15～20:15</t>
    <rPh sb="0" eb="3">
      <t>キンヨウビ</t>
    </rPh>
    <rPh sb="4" eb="5">
      <t>ツキ</t>
    </rPh>
    <rPh sb="6" eb="7">
      <t>カイ</t>
    </rPh>
    <phoneticPr fontId="1"/>
  </si>
  <si>
    <t>対:市内在住・在勤の一般
定:20名
費:各回500円
申:電話・窓口受付(申込順）</t>
    <rPh sb="2" eb="6">
      <t>シナイザイジュウ</t>
    </rPh>
    <rPh sb="7" eb="9">
      <t>ザイキン</t>
    </rPh>
    <rPh sb="10" eb="12">
      <t>イッパン</t>
    </rPh>
    <rPh sb="17" eb="18">
      <t>メイ</t>
    </rPh>
    <rPh sb="21" eb="23">
      <t>カクカイ</t>
    </rPh>
    <rPh sb="26" eb="27">
      <t>エン</t>
    </rPh>
    <rPh sb="30" eb="32">
      <t>デンワ</t>
    </rPh>
    <rPh sb="33" eb="35">
      <t>マドグチ</t>
    </rPh>
    <rPh sb="35" eb="37">
      <t>ウケツケ</t>
    </rPh>
    <rPh sb="38" eb="41">
      <t>モウシコミジュン</t>
    </rPh>
    <phoneticPr fontId="1"/>
  </si>
  <si>
    <t xml:space="preserve">青年センター
Tel.51-3390
(水曜休館）
</t>
    <rPh sb="0" eb="2">
      <t>セイネン</t>
    </rPh>
    <rPh sb="20" eb="22">
      <t>スイヨウ</t>
    </rPh>
    <rPh sb="22" eb="24">
      <t>キュウカン</t>
    </rPh>
    <phoneticPr fontId="1"/>
  </si>
  <si>
    <t>https://hako-youth.com/info/event/</t>
    <phoneticPr fontId="1"/>
  </si>
  <si>
    <t>心身からリラックス
ヨガ教室</t>
  </si>
  <si>
    <t>金曜日(月2回）
14:00～15:00</t>
    <rPh sb="0" eb="2">
      <t>キンヨウ</t>
    </rPh>
    <rPh sb="2" eb="3">
      <t>ビ</t>
    </rPh>
    <rPh sb="4" eb="5">
      <t>ツキ</t>
    </rPh>
    <rPh sb="6" eb="7">
      <t>カイ</t>
    </rPh>
    <phoneticPr fontId="1"/>
  </si>
  <si>
    <t>対:市内在住・在勤の女性
定:15名
費:各回500円
申:電話・窓口受付(申込順）</t>
    <rPh sb="2" eb="6">
      <t>シナイザイジュウ</t>
    </rPh>
    <rPh sb="7" eb="9">
      <t>ザイキン</t>
    </rPh>
    <rPh sb="10" eb="12">
      <t>ジョセイ</t>
    </rPh>
    <rPh sb="17" eb="18">
      <t>メイ</t>
    </rPh>
    <rPh sb="21" eb="23">
      <t>カクカイ</t>
    </rPh>
    <rPh sb="26" eb="27">
      <t>エン</t>
    </rPh>
    <rPh sb="30" eb="32">
      <t>デンワ</t>
    </rPh>
    <rPh sb="33" eb="35">
      <t>マドグチ</t>
    </rPh>
    <rPh sb="35" eb="37">
      <t>ウケツケ</t>
    </rPh>
    <rPh sb="38" eb="41">
      <t>モウシコミジュン</t>
    </rPh>
    <phoneticPr fontId="1"/>
  </si>
  <si>
    <t>ひめトレ＆やさしいヨガ</t>
  </si>
  <si>
    <t>火曜日(月3～5回）
19:15～20:15</t>
    <rPh sb="0" eb="3">
      <t>カヨウビ</t>
    </rPh>
    <rPh sb="4" eb="5">
      <t>ツキ</t>
    </rPh>
    <rPh sb="8" eb="9">
      <t>カイ</t>
    </rPh>
    <phoneticPr fontId="1"/>
  </si>
  <si>
    <t>対:市内在住・在勤の一般
定:25名
費:各回500円
申:電話・窓口受付(申込順）</t>
    <rPh sb="2" eb="6">
      <t>シナイザイジュウ</t>
    </rPh>
    <rPh sb="7" eb="9">
      <t>ザイキン</t>
    </rPh>
    <rPh sb="10" eb="12">
      <t>イッパン</t>
    </rPh>
    <rPh sb="17" eb="18">
      <t>メイ</t>
    </rPh>
    <rPh sb="21" eb="23">
      <t>カクカイ</t>
    </rPh>
    <rPh sb="26" eb="27">
      <t>エン</t>
    </rPh>
    <rPh sb="30" eb="32">
      <t>デンワ</t>
    </rPh>
    <rPh sb="33" eb="35">
      <t>マドグチ</t>
    </rPh>
    <rPh sb="35" eb="37">
      <t>ウケツケ</t>
    </rPh>
    <rPh sb="38" eb="41">
      <t>モウシコミジュン</t>
    </rPh>
    <phoneticPr fontId="1"/>
  </si>
  <si>
    <t>美ボディGET！
バレトン～ソールシンセシス～</t>
  </si>
  <si>
    <t>金曜日(月2回）
15:30～16:30</t>
    <rPh sb="0" eb="3">
      <t>キンヨウビ</t>
    </rPh>
    <rPh sb="4" eb="5">
      <t>ツキ</t>
    </rPh>
    <rPh sb="6" eb="7">
      <t>カイ</t>
    </rPh>
    <phoneticPr fontId="1"/>
  </si>
  <si>
    <t>対:市内在住・在勤の一般
定:14名
費:各回500円
申:電話・窓口受付（申込順）</t>
    <rPh sb="0" eb="1">
      <t>タイ</t>
    </rPh>
    <rPh sb="2" eb="6">
      <t>シナイザイジュウ</t>
    </rPh>
    <rPh sb="7" eb="9">
      <t>ザイキン</t>
    </rPh>
    <rPh sb="10" eb="12">
      <t>イッパン</t>
    </rPh>
    <rPh sb="13" eb="14">
      <t>ジョウ</t>
    </rPh>
    <rPh sb="17" eb="18">
      <t>メイ</t>
    </rPh>
    <rPh sb="19" eb="20">
      <t>ヒ</t>
    </rPh>
    <rPh sb="21" eb="23">
      <t>カクカイ</t>
    </rPh>
    <rPh sb="26" eb="27">
      <t>エン</t>
    </rPh>
    <rPh sb="28" eb="29">
      <t>シン</t>
    </rPh>
    <rPh sb="30" eb="32">
      <t>デンワ</t>
    </rPh>
    <rPh sb="33" eb="35">
      <t>マドグチ</t>
    </rPh>
    <rPh sb="35" eb="36">
      <t>ウ</t>
    </rPh>
    <rPh sb="36" eb="37">
      <t>ツ</t>
    </rPh>
    <rPh sb="38" eb="41">
      <t>モウシコミジュン</t>
    </rPh>
    <phoneticPr fontId="1"/>
  </si>
  <si>
    <t>痩せやすい、老けにくいカラダをつくる！
バランスコーディネーション</t>
  </si>
  <si>
    <t>日曜日(月1回）
10:15～11:15</t>
    <rPh sb="0" eb="2">
      <t>ニチヨウ</t>
    </rPh>
    <rPh sb="2" eb="3">
      <t>ビ</t>
    </rPh>
    <rPh sb="4" eb="5">
      <t>ツキ</t>
    </rPh>
    <rPh sb="6" eb="7">
      <t>カイ</t>
    </rPh>
    <phoneticPr fontId="1"/>
  </si>
  <si>
    <t>対:市内在住・在勤の一般
定:40名
費:500円
申:電話・窓口受付（申込順）</t>
    <rPh sb="0" eb="1">
      <t>タイ</t>
    </rPh>
    <rPh sb="2" eb="6">
      <t>シナイザイジュウ</t>
    </rPh>
    <rPh sb="7" eb="9">
      <t>ザイキン</t>
    </rPh>
    <rPh sb="10" eb="12">
      <t>イッパン</t>
    </rPh>
    <rPh sb="13" eb="14">
      <t>ジョウ</t>
    </rPh>
    <rPh sb="17" eb="18">
      <t>メイ</t>
    </rPh>
    <rPh sb="19" eb="20">
      <t>ヒ</t>
    </rPh>
    <rPh sb="24" eb="25">
      <t>エン</t>
    </rPh>
    <rPh sb="26" eb="27">
      <t>シン</t>
    </rPh>
    <rPh sb="28" eb="30">
      <t>デンワ</t>
    </rPh>
    <rPh sb="31" eb="33">
      <t>マドグチ</t>
    </rPh>
    <rPh sb="33" eb="35">
      <t>ウケツケ</t>
    </rPh>
    <rPh sb="36" eb="39">
      <t>モウシコミジュン</t>
    </rPh>
    <phoneticPr fontId="1"/>
  </si>
  <si>
    <t>体調改善！歪みを整える背骨コンディショニング</t>
  </si>
  <si>
    <t>土曜日(月2回）
19:15～20:15</t>
    <rPh sb="0" eb="3">
      <t>ドヨウビ</t>
    </rPh>
    <rPh sb="4" eb="5">
      <t>ツキ</t>
    </rPh>
    <rPh sb="6" eb="7">
      <t>カイ</t>
    </rPh>
    <phoneticPr fontId="1"/>
  </si>
  <si>
    <t>対:市内在住・在勤の一般
定:23名
費:500円
申:電話・窓口受付（申込順）</t>
    <rPh sb="0" eb="1">
      <t>タイ</t>
    </rPh>
    <rPh sb="2" eb="6">
      <t>シナイザイジュウ</t>
    </rPh>
    <rPh sb="7" eb="9">
      <t>ザイキン</t>
    </rPh>
    <rPh sb="10" eb="12">
      <t>イッパン</t>
    </rPh>
    <rPh sb="13" eb="14">
      <t>ジョウ</t>
    </rPh>
    <rPh sb="17" eb="18">
      <t>メイ</t>
    </rPh>
    <rPh sb="19" eb="20">
      <t>ヒ</t>
    </rPh>
    <rPh sb="24" eb="25">
      <t>エン</t>
    </rPh>
    <rPh sb="26" eb="27">
      <t>シン</t>
    </rPh>
    <rPh sb="28" eb="30">
      <t>デンワ</t>
    </rPh>
    <rPh sb="31" eb="33">
      <t>マドグチ</t>
    </rPh>
    <rPh sb="33" eb="35">
      <t>ウケツケ</t>
    </rPh>
    <rPh sb="36" eb="39">
      <t>モウシコミジュン</t>
    </rPh>
    <phoneticPr fontId="1"/>
  </si>
  <si>
    <t>夜活！体幹トレーニング</t>
  </si>
  <si>
    <t>自彊術，ゆる体操，転倒防止トレーニング，ストレッチDeスッキリボディ，健康ヨガ，癒しのヨガ，中高年のためのジャズエクササイズ</t>
    <phoneticPr fontId="1"/>
  </si>
  <si>
    <t>函館スイミングクラブ
水泳教室
(初心者ｺｰｽ、育成Aｺｰｽ、育成Bｺｰｽ、競泳ｺｰｽ、成人ｺｰｽ)</t>
    <rPh sb="0" eb="2">
      <t>ハコダテ</t>
    </rPh>
    <rPh sb="11" eb="13">
      <t>スイエイ</t>
    </rPh>
    <rPh sb="13" eb="15">
      <t>キョウシツ</t>
    </rPh>
    <rPh sb="17" eb="20">
      <t>ショシンシャ</t>
    </rPh>
    <rPh sb="24" eb="26">
      <t>イクセイ</t>
    </rPh>
    <rPh sb="31" eb="33">
      <t>イクセイ</t>
    </rPh>
    <rPh sb="38" eb="40">
      <t>キョウエイ</t>
    </rPh>
    <rPh sb="44" eb="46">
      <t>セイジン</t>
    </rPh>
    <phoneticPr fontId="4"/>
  </si>
  <si>
    <t>対：幼稚園年中～一般
費：月会費3,000円～5,000円(コースにより違います。傷害保険料 など別途必要です)
※詳しくは、お電話でお問い合わせください。</t>
    <phoneticPr fontId="1"/>
  </si>
  <si>
    <t>函館スイミングクラブ事務局
(渡部)
Tel.53-7479</t>
    <rPh sb="0" eb="2">
      <t>ハコダテ</t>
    </rPh>
    <rPh sb="10" eb="13">
      <t>ジムキョク</t>
    </rPh>
    <rPh sb="15" eb="17">
      <t>ワタベ</t>
    </rPh>
    <phoneticPr fontId="4"/>
  </si>
  <si>
    <t>対：小、中、高校生
費：週1回　月 \2,500
　　 週2回　月 \4,000
　　(保険料は会負担)</t>
    <rPh sb="0" eb="1">
      <t>タイ</t>
    </rPh>
    <rPh sb="2" eb="3">
      <t>ショウ</t>
    </rPh>
    <rPh sb="4" eb="5">
      <t>チュウ</t>
    </rPh>
    <rPh sb="6" eb="9">
      <t>コウコウセイ</t>
    </rPh>
    <rPh sb="10" eb="11">
      <t>ヒ</t>
    </rPh>
    <phoneticPr fontId="1"/>
  </si>
  <si>
    <t>函館水泳指導員会事務局
(松下)
Tel.080-3237-0710
E-mail：marine21@agate.plala.or.jp</t>
    <rPh sb="0" eb="2">
      <t>ハコダテ</t>
    </rPh>
    <rPh sb="2" eb="4">
      <t>スイエイ</t>
    </rPh>
    <rPh sb="4" eb="7">
      <t>シドウイン</t>
    </rPh>
    <rPh sb="7" eb="8">
      <t>カイ</t>
    </rPh>
    <rPh sb="8" eb="11">
      <t>ジムキョク</t>
    </rPh>
    <rPh sb="13" eb="15">
      <t>マツシタ</t>
    </rPh>
    <phoneticPr fontId="4"/>
  </si>
  <si>
    <t xml:space="preserve">開催日未定
〈全10回〉
10:30～12:00
</t>
    <rPh sb="0" eb="2">
      <t>カイサイ</t>
    </rPh>
    <rPh sb="2" eb="3">
      <t>ビ</t>
    </rPh>
    <rPh sb="3" eb="5">
      <t>ミテイ</t>
    </rPh>
    <rPh sb="5" eb="6">
      <t>ゼン</t>
    </rPh>
    <rPh sb="8" eb="9">
      <t>カイ</t>
    </rPh>
    <phoneticPr fontId="4"/>
  </si>
  <si>
    <t>対:満18歳以上
定：30名
費:5,000円
　　　(別途保険料400円 )　
申:未定
　　9:00～20:00に窓口受付
      (申込順)
　</t>
    <rPh sb="2" eb="3">
      <t>マン</t>
    </rPh>
    <rPh sb="5" eb="6">
      <t>サイ</t>
    </rPh>
    <rPh sb="6" eb="8">
      <t>イジョウ</t>
    </rPh>
    <rPh sb="9" eb="10">
      <t>テイ</t>
    </rPh>
    <rPh sb="13" eb="14">
      <t>メイ</t>
    </rPh>
    <rPh sb="22" eb="23">
      <t>エン</t>
    </rPh>
    <rPh sb="28" eb="33">
      <t>ベットホケンリョウ</t>
    </rPh>
    <rPh sb="36" eb="37">
      <t>エン</t>
    </rPh>
    <rPh sb="43" eb="45">
      <t>ミテイ</t>
    </rPh>
    <rPh sb="59" eb="63">
      <t>マドグチウケツケ</t>
    </rPh>
    <rPh sb="71" eb="74">
      <t>モウシコミジュン</t>
    </rPh>
    <phoneticPr fontId="4"/>
  </si>
  <si>
    <t>https://www.zaidan-hakodate.com/pool/swimmingschool.html</t>
    <phoneticPr fontId="1"/>
  </si>
  <si>
    <t>きっちり4泳法
マスターコース(第5回)</t>
  </si>
  <si>
    <t xml:space="preserve">開催日未定
〈全10回〉
10:30～12:00
</t>
    <rPh sb="3" eb="5">
      <t>ミテイ</t>
    </rPh>
    <rPh sb="6" eb="7">
      <t>ゼン</t>
    </rPh>
    <rPh sb="9" eb="10">
      <t>カイ</t>
    </rPh>
    <phoneticPr fontId="4"/>
  </si>
  <si>
    <t>対:満18歳以上
定：30名
費:5,000円
　　　(別途保険料400円 )　
申:未定　
　　9:00～20:00に窓口受付
     (申込順)
　</t>
    <rPh sb="2" eb="3">
      <t>マン</t>
    </rPh>
    <rPh sb="5" eb="6">
      <t>サイ</t>
    </rPh>
    <rPh sb="6" eb="8">
      <t>イジョウ</t>
    </rPh>
    <rPh sb="9" eb="10">
      <t>テイ</t>
    </rPh>
    <rPh sb="13" eb="14">
      <t>メイ</t>
    </rPh>
    <rPh sb="22" eb="23">
      <t>エン</t>
    </rPh>
    <rPh sb="27" eb="32">
      <t>ベットホケンリョウ</t>
    </rPh>
    <rPh sb="36" eb="37">
      <t>エン</t>
    </rPh>
    <rPh sb="40" eb="41">
      <t>シン</t>
    </rPh>
    <rPh sb="43" eb="45">
      <t>ミテイ</t>
    </rPh>
    <rPh sb="59" eb="63">
      <t>マドグチウケツケ</t>
    </rPh>
    <rPh sb="70" eb="73">
      <t>モウシコミジュン</t>
    </rPh>
    <phoneticPr fontId="4"/>
  </si>
  <si>
    <t>きっちり4泳法
マスターコース(第6回)</t>
  </si>
  <si>
    <t>開催日未定　
〈全10回〉
10:30～12:00</t>
    <rPh sb="0" eb="3">
      <t>カイサイビ</t>
    </rPh>
    <rPh sb="3" eb="5">
      <t>ミテイ</t>
    </rPh>
    <rPh sb="7" eb="8">
      <t>ゼン</t>
    </rPh>
    <rPh sb="10" eb="11">
      <t>カイ</t>
    </rPh>
    <phoneticPr fontId="4"/>
  </si>
  <si>
    <t>対:満18歳以上
定：30名
費:5,000円
　　　(別途保険料400円 )　
申:未定　
　　9:00～20:00に窓口受付
      (申込順)
　</t>
    <rPh sb="2" eb="3">
      <t>マン</t>
    </rPh>
    <rPh sb="5" eb="6">
      <t>サイ</t>
    </rPh>
    <rPh sb="6" eb="8">
      <t>イジョウ</t>
    </rPh>
    <rPh sb="22" eb="23">
      <t>エン</t>
    </rPh>
    <rPh sb="28" eb="33">
      <t>ベットホケンリョウ</t>
    </rPh>
    <rPh sb="36" eb="37">
      <t>エン</t>
    </rPh>
    <rPh sb="43" eb="45">
      <t>ミテイ</t>
    </rPh>
    <rPh sb="60" eb="64">
      <t>マドグチウケツケ</t>
    </rPh>
    <rPh sb="72" eb="75">
      <t>モウシコミジュン</t>
    </rPh>
    <phoneticPr fontId="4"/>
  </si>
  <si>
    <t>きっちり4泳法
マスターコース(第7回)</t>
  </si>
  <si>
    <t>開催日未定　
〈全10回〉
12:00～13:15</t>
    <rPh sb="8" eb="9">
      <t>ゼン</t>
    </rPh>
    <rPh sb="11" eb="12">
      <t>カイ</t>
    </rPh>
    <phoneticPr fontId="4"/>
  </si>
  <si>
    <t>対:満18歳以上
定：20名
費:5,000円
　　(別途保険料400円 )　
申:未定
　　9:00～20:00に窓口受付
      (申込順)
　</t>
    <rPh sb="2" eb="3">
      <t>マン</t>
    </rPh>
    <rPh sb="5" eb="6">
      <t>サイ</t>
    </rPh>
    <rPh sb="6" eb="8">
      <t>イジョウ</t>
    </rPh>
    <rPh sb="13" eb="14">
      <t>メイ</t>
    </rPh>
    <rPh sb="22" eb="23">
      <t>エン</t>
    </rPh>
    <rPh sb="27" eb="32">
      <t>ベットホケンリョウ</t>
    </rPh>
    <rPh sb="35" eb="36">
      <t>エン</t>
    </rPh>
    <rPh sb="42" eb="44">
      <t>ミテイ</t>
    </rPh>
    <rPh sb="58" eb="62">
      <t>マドグチウケツケ</t>
    </rPh>
    <rPh sb="70" eb="73">
      <t>モウシコミジュン</t>
    </rPh>
    <phoneticPr fontId="4"/>
  </si>
  <si>
    <t>市民水泳50教室
(第3回)</t>
  </si>
  <si>
    <t>対:満18歳以上
定：20名
費:5,000円
　　　(別途保険料400円 )　
申:未定　
　　9:00～20:00に窓口受付
      (申込順)
　</t>
    <rPh sb="2" eb="3">
      <t>マン</t>
    </rPh>
    <rPh sb="5" eb="6">
      <t>サイ</t>
    </rPh>
    <rPh sb="6" eb="8">
      <t>イジョウ</t>
    </rPh>
    <rPh sb="13" eb="14">
      <t>メイ</t>
    </rPh>
    <rPh sb="22" eb="23">
      <t>エン</t>
    </rPh>
    <rPh sb="28" eb="33">
      <t>ベットホケンリョウ</t>
    </rPh>
    <rPh sb="36" eb="37">
      <t>エン</t>
    </rPh>
    <rPh sb="43" eb="45">
      <t>ミテイ</t>
    </rPh>
    <rPh sb="60" eb="64">
      <t>マドグチウケツケ</t>
    </rPh>
    <rPh sb="72" eb="75">
      <t>モウシコミジュン</t>
    </rPh>
    <phoneticPr fontId="4"/>
  </si>
  <si>
    <t>市民水泳50教室
(第4回)</t>
  </si>
  <si>
    <t>開催日未定　　
〈全10回〉
13:30～14:30</t>
    <rPh sb="9" eb="10">
      <t>ゼン</t>
    </rPh>
    <rPh sb="12" eb="13">
      <t>カイ</t>
    </rPh>
    <phoneticPr fontId="4"/>
  </si>
  <si>
    <t>対:満18歳以上
定：20名
費:5,000円
　　　(別途保険料400円)　
申:未定
　　9:00～20:00に窓口受付
      (申込順)
　</t>
    <rPh sb="2" eb="3">
      <t>マン</t>
    </rPh>
    <rPh sb="5" eb="6">
      <t>サイ</t>
    </rPh>
    <rPh sb="6" eb="8">
      <t>イジョウ</t>
    </rPh>
    <rPh sb="13" eb="14">
      <t>メイ</t>
    </rPh>
    <rPh sb="22" eb="23">
      <t>エン</t>
    </rPh>
    <rPh sb="28" eb="33">
      <t>ベットホケンリョウ</t>
    </rPh>
    <rPh sb="36" eb="37">
      <t>エン</t>
    </rPh>
    <rPh sb="42" eb="44">
      <t>ミテイ</t>
    </rPh>
    <rPh sb="57" eb="61">
      <t>マドグチウケツケ</t>
    </rPh>
    <rPh sb="69" eb="72">
      <t>モウシコミジュン</t>
    </rPh>
    <phoneticPr fontId="4"/>
  </si>
  <si>
    <t>ゆっくりゆっくり
水泳教室(第5回)</t>
  </si>
  <si>
    <t>開催日未定　　
〈全10回〉
13:30～14:30</t>
    <rPh sb="0" eb="2">
      <t>カイサイ</t>
    </rPh>
    <rPh sb="2" eb="3">
      <t>ビ</t>
    </rPh>
    <rPh sb="3" eb="5">
      <t>ミテイ</t>
    </rPh>
    <rPh sb="8" eb="9">
      <t>ゼン</t>
    </rPh>
    <rPh sb="11" eb="12">
      <t>カイ</t>
    </rPh>
    <phoneticPr fontId="4"/>
  </si>
  <si>
    <t>ゆっくりゆっくり
水泳教室(第6回)</t>
  </si>
  <si>
    <t>開催日未定　
〈全10回〉
13:30～14:30</t>
    <rPh sb="8" eb="9">
      <t>ゼン</t>
    </rPh>
    <rPh sb="11" eb="12">
      <t>カイ</t>
    </rPh>
    <phoneticPr fontId="4"/>
  </si>
  <si>
    <t>対:満18歳以上
定：20名
費:5,000円
　　　(別途保険料400円)　
申:未定　
　　9:00～20:00に窓口受付
      (申込順)
　</t>
    <rPh sb="2" eb="3">
      <t>マン</t>
    </rPh>
    <rPh sb="5" eb="6">
      <t>サイ</t>
    </rPh>
    <rPh sb="6" eb="8">
      <t>イジョウ</t>
    </rPh>
    <rPh sb="13" eb="14">
      <t>メイ</t>
    </rPh>
    <rPh sb="22" eb="23">
      <t>エン</t>
    </rPh>
    <rPh sb="28" eb="33">
      <t>ベットホケンリョウ</t>
    </rPh>
    <rPh sb="36" eb="37">
      <t>エン</t>
    </rPh>
    <rPh sb="42" eb="44">
      <t>ミテイ</t>
    </rPh>
    <rPh sb="58" eb="62">
      <t>マドグチウケツケ</t>
    </rPh>
    <rPh sb="70" eb="73">
      <t>モウシコミジュン</t>
    </rPh>
    <phoneticPr fontId="4"/>
  </si>
  <si>
    <t>ゆっくりゆっくり
水泳教室(第7回)</t>
  </si>
  <si>
    <t>開催日未定　
〈全10回〉      
午前の部　　　
10:30～12:00　　　
午後の部　　　
18:30～20:00</t>
    <rPh sb="8" eb="9">
      <t>ゼン</t>
    </rPh>
    <rPh sb="11" eb="12">
      <t>カイ</t>
    </rPh>
    <phoneticPr fontId="4"/>
  </si>
  <si>
    <t>対:満18歳以上
定：午前の部40名
　　 午後の部30名
費:5,000円
　　　(別途保険料400円)　
申:未定　
　　いずれも9:00～20:00に
　　窓口受付
      (申込順)
　</t>
    <rPh sb="2" eb="3">
      <t>マン</t>
    </rPh>
    <rPh sb="5" eb="6">
      <t>サイ</t>
    </rPh>
    <rPh sb="6" eb="8">
      <t>イジョウ</t>
    </rPh>
    <rPh sb="11" eb="13">
      <t>ゴゼン</t>
    </rPh>
    <rPh sb="14" eb="15">
      <t>ブ</t>
    </rPh>
    <rPh sb="17" eb="18">
      <t>メイ</t>
    </rPh>
    <rPh sb="22" eb="24">
      <t>ゴゴ</t>
    </rPh>
    <rPh sb="25" eb="26">
      <t>ブ</t>
    </rPh>
    <rPh sb="28" eb="29">
      <t>メイ</t>
    </rPh>
    <rPh sb="37" eb="38">
      <t>エン</t>
    </rPh>
    <rPh sb="43" eb="48">
      <t>ベットホケンリョウ</t>
    </rPh>
    <rPh sb="51" eb="52">
      <t>エン</t>
    </rPh>
    <rPh sb="57" eb="59">
      <t>ミテイ</t>
    </rPh>
    <rPh sb="81" eb="85">
      <t>マドグチウケツケ</t>
    </rPh>
    <rPh sb="93" eb="96">
      <t>モウシコミジュン</t>
    </rPh>
    <phoneticPr fontId="4"/>
  </si>
  <si>
    <t>市民水泳教室
(第5回)
午前の部・午後の部</t>
  </si>
  <si>
    <t>対:満18歳以上
定：午前の部40名
　　 午後の部30名
費:5,000円
　　　(別途保険料400円)　
申:未定　
　　いずれも9:00～20:00に
　　窓口受付
      (申込順)
　</t>
    <rPh sb="2" eb="3">
      <t>マン</t>
    </rPh>
    <rPh sb="5" eb="6">
      <t>サイ</t>
    </rPh>
    <rPh sb="6" eb="8">
      <t>イジョウ</t>
    </rPh>
    <rPh sb="11" eb="13">
      <t>ゴゼン</t>
    </rPh>
    <rPh sb="14" eb="15">
      <t>ブ</t>
    </rPh>
    <rPh sb="17" eb="18">
      <t>メイ</t>
    </rPh>
    <rPh sb="22" eb="24">
      <t>ゴゴ</t>
    </rPh>
    <rPh sb="25" eb="26">
      <t>ブ</t>
    </rPh>
    <rPh sb="28" eb="29">
      <t>メイ</t>
    </rPh>
    <rPh sb="35" eb="36">
      <t>エン</t>
    </rPh>
    <rPh sb="41" eb="46">
      <t>ベットホケンリョウ</t>
    </rPh>
    <rPh sb="49" eb="50">
      <t>エン</t>
    </rPh>
    <rPh sb="55" eb="57">
      <t>ミテイ</t>
    </rPh>
    <rPh sb="79" eb="83">
      <t>マドグチウケツケ</t>
    </rPh>
    <rPh sb="91" eb="94">
      <t>モウシコミジュン</t>
    </rPh>
    <phoneticPr fontId="4"/>
  </si>
  <si>
    <t>市民水泳教室
(第6回)
午前の部・午後の部</t>
  </si>
  <si>
    <t>対:満18歳以上
定：午前の部40名
　　午後の部30名
費:5,000円
　　　(別途保険料400円)　
申:未定　
　　いずれも9:00～20:00に
　　窓口受付
      (申込順)
　</t>
    <rPh sb="2" eb="3">
      <t>マン</t>
    </rPh>
    <rPh sb="5" eb="6">
      <t>サイ</t>
    </rPh>
    <rPh sb="6" eb="8">
      <t>イジョウ</t>
    </rPh>
    <rPh sb="11" eb="13">
      <t>ゴゼン</t>
    </rPh>
    <rPh sb="14" eb="15">
      <t>ブ</t>
    </rPh>
    <rPh sb="17" eb="18">
      <t>メイ</t>
    </rPh>
    <rPh sb="21" eb="23">
      <t>ゴゴ</t>
    </rPh>
    <rPh sb="24" eb="25">
      <t>ブ</t>
    </rPh>
    <rPh sb="27" eb="28">
      <t>メイ</t>
    </rPh>
    <rPh sb="36" eb="37">
      <t>エン</t>
    </rPh>
    <rPh sb="42" eb="47">
      <t>ベットホケンリョウ</t>
    </rPh>
    <rPh sb="50" eb="51">
      <t>エン</t>
    </rPh>
    <rPh sb="56" eb="58">
      <t>ミテイ</t>
    </rPh>
    <rPh sb="80" eb="84">
      <t>マドグチウケツケ</t>
    </rPh>
    <rPh sb="92" eb="95">
      <t>モウシコミジュン</t>
    </rPh>
    <phoneticPr fontId="4"/>
  </si>
  <si>
    <t>市民水泳教室
(第7回)
午前の部・午後の部</t>
  </si>
  <si>
    <t>開催日未定　
〈全10回〉　　　　 
15:00～16:00</t>
    <rPh sb="8" eb="9">
      <t>ゼン</t>
    </rPh>
    <rPh sb="11" eb="12">
      <t>カイ</t>
    </rPh>
    <phoneticPr fontId="4"/>
  </si>
  <si>
    <t>対:4歳以上の未就学児
 　　(H31.4.2～R3.4.1生）
定:30名
費:3,500円
　　(別途保険料400円)
申:未定
備:詳細はホームページ等を
　 ご覧ください</t>
    <rPh sb="3" eb="4">
      <t>サイ</t>
    </rPh>
    <rPh sb="4" eb="6">
      <t>イジョウ</t>
    </rPh>
    <rPh sb="7" eb="11">
      <t>ミシュウガクジ</t>
    </rPh>
    <rPh sb="30" eb="31">
      <t>セイ</t>
    </rPh>
    <rPh sb="37" eb="38">
      <t>メイ</t>
    </rPh>
    <rPh sb="46" eb="47">
      <t>エン</t>
    </rPh>
    <rPh sb="51" eb="56">
      <t>ベットホケンリョウ</t>
    </rPh>
    <rPh sb="59" eb="60">
      <t>エン</t>
    </rPh>
    <rPh sb="64" eb="66">
      <t>ミテイ</t>
    </rPh>
    <rPh sb="69" eb="71">
      <t>ショウサイ</t>
    </rPh>
    <rPh sb="78" eb="79">
      <t>ナド</t>
    </rPh>
    <rPh sb="84" eb="85">
      <t>ラン</t>
    </rPh>
    <phoneticPr fontId="4"/>
  </si>
  <si>
    <t>幼児の水遊び教室
（第3回)</t>
  </si>
  <si>
    <t>幼児の水遊び教室
（第4回)</t>
  </si>
  <si>
    <t>開催日未定　　
〈全10回〉
18:30～20:00</t>
    <rPh sb="9" eb="10">
      <t>ゼン</t>
    </rPh>
    <rPh sb="12" eb="13">
      <t>カイ</t>
    </rPh>
    <phoneticPr fontId="4"/>
  </si>
  <si>
    <t xml:space="preserve">対:満18歳以上
定:15名
費:5,000円
　　　(別途保険料400円)
申:未定
　　9:00～20:00に窓口受付
　　　(申込順)
   </t>
    <rPh sb="2" eb="3">
      <t>マン</t>
    </rPh>
    <rPh sb="5" eb="6">
      <t>サイ</t>
    </rPh>
    <rPh sb="6" eb="8">
      <t>イジョウ</t>
    </rPh>
    <rPh sb="13" eb="14">
      <t>メイ</t>
    </rPh>
    <rPh sb="22" eb="23">
      <t>エン</t>
    </rPh>
    <rPh sb="28" eb="33">
      <t>ベットホケンリョウ</t>
    </rPh>
    <rPh sb="36" eb="37">
      <t>エン</t>
    </rPh>
    <rPh sb="41" eb="43">
      <t>ミテイ</t>
    </rPh>
    <rPh sb="57" eb="61">
      <t>マドグチウケツケ</t>
    </rPh>
    <rPh sb="66" eb="69">
      <t>モウシコミジュン</t>
    </rPh>
    <phoneticPr fontId="4"/>
  </si>
  <si>
    <t>きっちり4泳法
ナイトコース(第3回)</t>
  </si>
  <si>
    <t>開催日未定　　　
〈全10回〉
18:30～20:00</t>
    <rPh sb="0" eb="3">
      <t>カイサイビ</t>
    </rPh>
    <rPh sb="3" eb="5">
      <t>ミテイ</t>
    </rPh>
    <rPh sb="9" eb="10">
      <t>ゼン</t>
    </rPh>
    <rPh sb="12" eb="13">
      <t>カイ</t>
    </rPh>
    <phoneticPr fontId="4"/>
  </si>
  <si>
    <t>対:満18歳以上
定:15名
費:5,000円
　　　(別途保険料400円)
申:未定
　　9:00～20:00に窓口受付
　　(申込順)</t>
    <rPh sb="2" eb="3">
      <t>マン</t>
    </rPh>
    <rPh sb="5" eb="6">
      <t>サイ</t>
    </rPh>
    <rPh sb="6" eb="8">
      <t>イジョウ</t>
    </rPh>
    <rPh sb="13" eb="14">
      <t>メイ</t>
    </rPh>
    <rPh sb="22" eb="23">
      <t>エン</t>
    </rPh>
    <rPh sb="28" eb="33">
      <t>ベットホケンリョウ</t>
    </rPh>
    <rPh sb="36" eb="37">
      <t>エン</t>
    </rPh>
    <rPh sb="41" eb="43">
      <t>ミテイ</t>
    </rPh>
    <rPh sb="57" eb="61">
      <t>マドグチウケツケ</t>
    </rPh>
    <rPh sb="65" eb="68">
      <t>モウシコミジュン</t>
    </rPh>
    <phoneticPr fontId="4"/>
  </si>
  <si>
    <t>きっちり4泳法
ナイトコース(第4回)</t>
  </si>
  <si>
    <t>開催日未定　　
〈全10回〉
10:30～12:00</t>
    <rPh sb="0" eb="3">
      <t>カイサイビ</t>
    </rPh>
    <rPh sb="3" eb="5">
      <t>ミテイ</t>
    </rPh>
    <rPh sb="9" eb="10">
      <t>ゼン</t>
    </rPh>
    <rPh sb="12" eb="13">
      <t>カイ</t>
    </rPh>
    <phoneticPr fontId="4"/>
  </si>
  <si>
    <t>対:満18歳以上
定:30名
費:5,000円
　　　(別途保険料400円)
申:未定
　　9:00～20:00に窓口受付
　　　(申込順)</t>
    <rPh sb="2" eb="3">
      <t>マン</t>
    </rPh>
    <rPh sb="5" eb="6">
      <t>サイ</t>
    </rPh>
    <rPh sb="6" eb="8">
      <t>イジョウ</t>
    </rPh>
    <rPh sb="13" eb="14">
      <t>メイ</t>
    </rPh>
    <rPh sb="22" eb="23">
      <t>エン</t>
    </rPh>
    <rPh sb="28" eb="33">
      <t>ベットホケンリョウ</t>
    </rPh>
    <rPh sb="36" eb="37">
      <t>エン</t>
    </rPh>
    <rPh sb="41" eb="43">
      <t>ミテイ</t>
    </rPh>
    <rPh sb="57" eb="61">
      <t>マドグチウケツケ</t>
    </rPh>
    <rPh sb="66" eb="69">
      <t>モウシコミジュン</t>
    </rPh>
    <phoneticPr fontId="4"/>
  </si>
  <si>
    <t>バラエティコース
(第3回)</t>
  </si>
  <si>
    <t>開催日未定　
〈全10回〉
10:30～12:00</t>
    <rPh sb="8" eb="9">
      <t>ゼン</t>
    </rPh>
    <rPh sb="11" eb="12">
      <t>カイ</t>
    </rPh>
    <phoneticPr fontId="4"/>
  </si>
  <si>
    <t>対:満18歳以上
定:30名
費:5,000円
　　　(別途保険料400円)
申:未定
　　9:00～20:00に窓口受付
　　(申込順)</t>
    <rPh sb="2" eb="3">
      <t>マン</t>
    </rPh>
    <rPh sb="5" eb="6">
      <t>サイ</t>
    </rPh>
    <rPh sb="6" eb="8">
      <t>イジョウ</t>
    </rPh>
    <rPh sb="13" eb="14">
      <t>メイ</t>
    </rPh>
    <rPh sb="22" eb="23">
      <t>エン</t>
    </rPh>
    <rPh sb="28" eb="33">
      <t>ベットホケンリョウ</t>
    </rPh>
    <rPh sb="36" eb="37">
      <t>エン</t>
    </rPh>
    <rPh sb="41" eb="43">
      <t>ミテイ</t>
    </rPh>
    <rPh sb="57" eb="61">
      <t>マドグチウケツケ</t>
    </rPh>
    <rPh sb="65" eb="68">
      <t>モウシコミジュン</t>
    </rPh>
    <phoneticPr fontId="4"/>
  </si>
  <si>
    <t>バラエティコース
(第4回)</t>
  </si>
  <si>
    <t>開催日未定　
〈全12回〉　　　　
第1部　　　　　　　
13:30～14:30　　　
第2部　　　　　　　
14:30～15:30</t>
    <rPh sb="7" eb="8">
      <t>ゼン</t>
    </rPh>
    <rPh sb="10" eb="11">
      <t>カイ</t>
    </rPh>
    <phoneticPr fontId="4"/>
  </si>
  <si>
    <t>対:小学生
定:各50名
費:4,200円
　　　　(別途保険料480円)
申:未定
備:詳細はホームページ等を
  　ご覧ください</t>
    <rPh sb="2" eb="5">
      <t>ショウガクセイ</t>
    </rPh>
    <rPh sb="8" eb="9">
      <t>カク</t>
    </rPh>
    <rPh sb="11" eb="12">
      <t>メイ</t>
    </rPh>
    <rPh sb="20" eb="21">
      <t>エン</t>
    </rPh>
    <rPh sb="27" eb="32">
      <t>ベットホケンリョウ</t>
    </rPh>
    <rPh sb="35" eb="36">
      <t>エン</t>
    </rPh>
    <rPh sb="40" eb="42">
      <t>ミテイ</t>
    </rPh>
    <rPh sb="61" eb="62">
      <t>ラン</t>
    </rPh>
    <phoneticPr fontId="4"/>
  </si>
  <si>
    <t>少年少女わんぱく
水泳教室(第4回)
第1部・第2部</t>
  </si>
  <si>
    <t>開催日未定　　　
〈全12回〉　　　　
第1部　　　　　　　
13:30～14:30　　　
第2部　　　　　　　
14:30～15:30</t>
    <rPh sb="0" eb="3">
      <t>カイサイビ</t>
    </rPh>
    <rPh sb="3" eb="5">
      <t>ミテイ</t>
    </rPh>
    <rPh sb="10" eb="11">
      <t>ゼン</t>
    </rPh>
    <rPh sb="13" eb="14">
      <t>カイ</t>
    </rPh>
    <phoneticPr fontId="4"/>
  </si>
  <si>
    <t>少年少女わんぱく
水泳教室(第5回)
第1部・第2部</t>
  </si>
  <si>
    <t>開催日未定　　
〈全12回〉　　　　
第1部　　　　　　　
13:30～14:30　　　
第2部　　　　　　　
14:30～15:30</t>
    <rPh sb="9" eb="10">
      <t>ゼン</t>
    </rPh>
    <rPh sb="12" eb="13">
      <t>カイ</t>
    </rPh>
    <phoneticPr fontId="4"/>
  </si>
  <si>
    <t>少年少女わんぱく
水泳教室(第6回)
第1部・第2部</t>
  </si>
  <si>
    <t>開催日未定　　
〈全10回〉
19:30～20:40</t>
    <rPh sb="9" eb="10">
      <t>ゼン</t>
    </rPh>
    <rPh sb="12" eb="13">
      <t>カイ</t>
    </rPh>
    <phoneticPr fontId="4"/>
  </si>
  <si>
    <t>対:満18歳以上
定:30名
費:5,000円
　　　　(別途保険料400円)
申:未定
　　9:00～20:00に窓口受付
　　　(申込順)</t>
    <rPh sb="2" eb="3">
      <t>マン</t>
    </rPh>
    <rPh sb="5" eb="6">
      <t>サイ</t>
    </rPh>
    <rPh sb="6" eb="8">
      <t>イジョウ</t>
    </rPh>
    <rPh sb="13" eb="14">
      <t>メイ</t>
    </rPh>
    <rPh sb="22" eb="23">
      <t>エン</t>
    </rPh>
    <rPh sb="29" eb="34">
      <t>ベットホケンリョウ</t>
    </rPh>
    <rPh sb="37" eb="38">
      <t>エン</t>
    </rPh>
    <rPh sb="42" eb="44">
      <t>ミテイ</t>
    </rPh>
    <rPh sb="58" eb="62">
      <t>マドグチウケツケ</t>
    </rPh>
    <rPh sb="67" eb="70">
      <t>モウシコミジュン</t>
    </rPh>
    <phoneticPr fontId="4"/>
  </si>
  <si>
    <t>サタディナイトコース
(第3回)</t>
  </si>
  <si>
    <t>開催日未定　　
〈全10回〉
19:30～20:40</t>
    <rPh sb="0" eb="3">
      <t>カイサイビ</t>
    </rPh>
    <rPh sb="3" eb="5">
      <t>ミテイ</t>
    </rPh>
    <rPh sb="9" eb="10">
      <t>ゼン</t>
    </rPh>
    <rPh sb="12" eb="13">
      <t>カイ</t>
    </rPh>
    <phoneticPr fontId="4"/>
  </si>
  <si>
    <t>サタディナイトコース
(第4回)</t>
  </si>
  <si>
    <t>開催日未定　　
〈全10回〉　　　
10:30～11:45</t>
    <rPh sb="9" eb="10">
      <t>ゼン</t>
    </rPh>
    <rPh sb="12" eb="13">
      <t>カイ</t>
    </rPh>
    <phoneticPr fontId="4"/>
  </si>
  <si>
    <t xml:space="preserve">対:小学3年生～中学3年生
定:20名
費:3,500円
　　(別途保険料400円)
申:未定
備:詳細はホームページ等を
　ご覧ください
</t>
    <rPh sb="2" eb="4">
      <t>ショウガク</t>
    </rPh>
    <rPh sb="5" eb="7">
      <t>ネンセイ</t>
    </rPh>
    <rPh sb="8" eb="9">
      <t>チュウ</t>
    </rPh>
    <rPh sb="9" eb="10">
      <t>マナブ</t>
    </rPh>
    <rPh sb="11" eb="13">
      <t>ネンセイ</t>
    </rPh>
    <rPh sb="18" eb="19">
      <t>メイ</t>
    </rPh>
    <rPh sb="27" eb="28">
      <t>エン</t>
    </rPh>
    <rPh sb="32" eb="37">
      <t>ベットホケンリョウ</t>
    </rPh>
    <rPh sb="40" eb="41">
      <t>エン</t>
    </rPh>
    <rPh sb="45" eb="47">
      <t>ミテイ</t>
    </rPh>
    <rPh sb="50" eb="52">
      <t>ショウサイ</t>
    </rPh>
    <rPh sb="59" eb="60">
      <t>ナド</t>
    </rPh>
    <rPh sb="64" eb="65">
      <t>ラン</t>
    </rPh>
    <phoneticPr fontId="4"/>
  </si>
  <si>
    <t>少年少女4泳法
マスターコース(第3回)</t>
  </si>
  <si>
    <t>開催日未定　　　
〈全10回〉　　　
10:30～11:45</t>
    <rPh sb="0" eb="3">
      <t>カイサイビ</t>
    </rPh>
    <rPh sb="3" eb="5">
      <t>ミテイ</t>
    </rPh>
    <rPh sb="9" eb="10">
      <t>ゼン</t>
    </rPh>
    <rPh sb="12" eb="13">
      <t>カイ</t>
    </rPh>
    <phoneticPr fontId="4"/>
  </si>
  <si>
    <t xml:space="preserve">対:小学3年生～中学3年生
定:20名
費:3,500円
　　　(別途保険料400円)
申:未定
備:詳細はホームページ等を
　 ご覧ください
</t>
    <rPh sb="2" eb="4">
      <t>ショウガク</t>
    </rPh>
    <rPh sb="5" eb="7">
      <t>ネンセイ</t>
    </rPh>
    <rPh sb="8" eb="9">
      <t>チュウ</t>
    </rPh>
    <rPh sb="9" eb="10">
      <t>マナブ</t>
    </rPh>
    <rPh sb="11" eb="13">
      <t>ネンセイ</t>
    </rPh>
    <rPh sb="18" eb="19">
      <t>メイ</t>
    </rPh>
    <rPh sb="27" eb="28">
      <t>エン</t>
    </rPh>
    <rPh sb="33" eb="38">
      <t>ベットホケンリョウ</t>
    </rPh>
    <rPh sb="41" eb="42">
      <t>エン</t>
    </rPh>
    <rPh sb="46" eb="48">
      <t>ミテイ</t>
    </rPh>
    <rPh sb="51" eb="53">
      <t>ショウサイ</t>
    </rPh>
    <rPh sb="60" eb="61">
      <t>ナド</t>
    </rPh>
    <rPh sb="66" eb="67">
      <t>ラン</t>
    </rPh>
    <phoneticPr fontId="4"/>
  </si>
  <si>
    <t>少年少女4泳法
マスターコース(第4回)</t>
  </si>
  <si>
    <t>開催日未定　　　
〈全10回〉
12:00～13:15</t>
    <rPh sb="0" eb="3">
      <t>カイサイビ</t>
    </rPh>
    <rPh sb="3" eb="5">
      <t>ミテイ</t>
    </rPh>
    <rPh sb="9" eb="10">
      <t>ゼン</t>
    </rPh>
    <rPh sb="12" eb="13">
      <t>カイ</t>
    </rPh>
    <phoneticPr fontId="4"/>
  </si>
  <si>
    <t>対:満18歳以上　
定:45名
費:5,000円
　　　(別途保険料400円)
申:未定
　　9:00～20:00に窓口受付
　　　(申込順)</t>
    <rPh sb="2" eb="3">
      <t>マン</t>
    </rPh>
    <rPh sb="5" eb="6">
      <t>サイ</t>
    </rPh>
    <rPh sb="6" eb="8">
      <t>イジョウ</t>
    </rPh>
    <rPh sb="14" eb="15">
      <t>メイ</t>
    </rPh>
    <rPh sb="23" eb="24">
      <t>エン</t>
    </rPh>
    <rPh sb="29" eb="34">
      <t>ベットホケンリョウ</t>
    </rPh>
    <rPh sb="37" eb="38">
      <t>エン</t>
    </rPh>
    <rPh sb="42" eb="44">
      <t>ミテイ</t>
    </rPh>
    <rPh sb="57" eb="59">
      <t>マドグチ</t>
    </rPh>
    <rPh sb="59" eb="61">
      <t>ウケツケ</t>
    </rPh>
    <rPh sb="66" eb="68">
      <t>モウシコミ</t>
    </rPh>
    <rPh sb="68" eb="69">
      <t>ジュン</t>
    </rPh>
    <phoneticPr fontId="4"/>
  </si>
  <si>
    <t>チャレンジコース
(第5回)</t>
  </si>
  <si>
    <t>開催日未定　　　
〈全10回〉
12:00～13:15</t>
    <rPh sb="0" eb="3">
      <t>カイサイビ</t>
    </rPh>
    <rPh sb="3" eb="5">
      <t>ミテイ</t>
    </rPh>
    <rPh sb="10" eb="11">
      <t>ゼン</t>
    </rPh>
    <rPh sb="13" eb="14">
      <t>カイ</t>
    </rPh>
    <phoneticPr fontId="4"/>
  </si>
  <si>
    <t>対:満18歳以上　
定:45名
費:5,000円
　　　(別途保険料400円)
申:未定
　　9:00～20:00に窓口受付
　　　(申込順)</t>
    <rPh sb="2" eb="3">
      <t>マン</t>
    </rPh>
    <rPh sb="5" eb="6">
      <t>サイ</t>
    </rPh>
    <rPh sb="6" eb="8">
      <t>イジョウ</t>
    </rPh>
    <rPh sb="14" eb="15">
      <t>メイ</t>
    </rPh>
    <rPh sb="23" eb="24">
      <t>エン</t>
    </rPh>
    <rPh sb="29" eb="34">
      <t>ベットホケンリョウ</t>
    </rPh>
    <rPh sb="37" eb="38">
      <t>エン</t>
    </rPh>
    <rPh sb="42" eb="44">
      <t>ミテイ</t>
    </rPh>
    <rPh sb="58" eb="60">
      <t>マドグチ</t>
    </rPh>
    <rPh sb="60" eb="62">
      <t>ウケツケ</t>
    </rPh>
    <rPh sb="67" eb="69">
      <t>モウシコミ</t>
    </rPh>
    <rPh sb="69" eb="70">
      <t>ジュン</t>
    </rPh>
    <phoneticPr fontId="4"/>
  </si>
  <si>
    <t>チャレンジコース
(第6回)</t>
  </si>
  <si>
    <t>チャレンジコース
(第7回)</t>
  </si>
  <si>
    <t>開催日未定　　
〈全10回〉
12:00～13:15</t>
    <rPh sb="7" eb="8">
      <t>ゼン</t>
    </rPh>
    <rPh sb="10" eb="11">
      <t>カイ</t>
    </rPh>
    <phoneticPr fontId="4"/>
  </si>
  <si>
    <t>チャレンジコース
(第8回)</t>
  </si>
  <si>
    <t>対:満18歳以上　
定:50名
費:5,000円
　　　(別途保険料400円)
申:未定
　　9:00～20:00に窓口受付
　　　(申込順)</t>
    <rPh sb="2" eb="3">
      <t>マン</t>
    </rPh>
    <rPh sb="5" eb="6">
      <t>サイ</t>
    </rPh>
    <rPh sb="6" eb="8">
      <t>イジョウ</t>
    </rPh>
    <rPh sb="14" eb="15">
      <t>メイ</t>
    </rPh>
    <rPh sb="23" eb="24">
      <t>エン</t>
    </rPh>
    <rPh sb="29" eb="34">
      <t>ベットホケンリョウ</t>
    </rPh>
    <rPh sb="37" eb="38">
      <t>エン</t>
    </rPh>
    <rPh sb="42" eb="44">
      <t>ミテイ</t>
    </rPh>
    <rPh sb="58" eb="60">
      <t>マドグチ</t>
    </rPh>
    <rPh sb="60" eb="62">
      <t>ウケツケ</t>
    </rPh>
    <rPh sb="67" eb="69">
      <t>モウシコミ</t>
    </rPh>
    <rPh sb="69" eb="70">
      <t>ジュン</t>
    </rPh>
    <phoneticPr fontId="4"/>
  </si>
  <si>
    <t>水中ウォーキング教室
(第5回)昼の部</t>
  </si>
  <si>
    <t>開催日未定　　
〈全10回〉
12:00～13:15</t>
    <rPh sb="0" eb="3">
      <t>カイサイビ</t>
    </rPh>
    <rPh sb="3" eb="5">
      <t>ミテイ</t>
    </rPh>
    <rPh sb="9" eb="10">
      <t>ゼン</t>
    </rPh>
    <rPh sb="12" eb="13">
      <t>カイ</t>
    </rPh>
    <phoneticPr fontId="4"/>
  </si>
  <si>
    <t>水中ウォーキング教室
(第6回)昼の部</t>
  </si>
  <si>
    <t>開催日未定　　　　
〈全10回〉
12:00～13:15</t>
    <rPh sb="0" eb="3">
      <t>カイサイビ</t>
    </rPh>
    <rPh sb="3" eb="5">
      <t>ミテイ</t>
    </rPh>
    <rPh sb="11" eb="12">
      <t>ゼン</t>
    </rPh>
    <rPh sb="14" eb="15">
      <t>カイ</t>
    </rPh>
    <phoneticPr fontId="4"/>
  </si>
  <si>
    <t>対:満18歳以上　
定:50名
費:5,000円
　　　(別途保険料400円)
申:未定
　　9:00～20:00に窓口受付
　　　(申込順)</t>
    <rPh sb="2" eb="3">
      <t>マン</t>
    </rPh>
    <rPh sb="5" eb="6">
      <t>サイ</t>
    </rPh>
    <rPh sb="6" eb="8">
      <t>イジョウ</t>
    </rPh>
    <rPh sb="14" eb="15">
      <t>メイ</t>
    </rPh>
    <rPh sb="23" eb="24">
      <t>エン</t>
    </rPh>
    <rPh sb="29" eb="34">
      <t>ベットホケンリョウ</t>
    </rPh>
    <rPh sb="37" eb="38">
      <t>エン</t>
    </rPh>
    <rPh sb="42" eb="44">
      <t>ミテイ</t>
    </rPh>
    <rPh sb="59" eb="61">
      <t>マドグチ</t>
    </rPh>
    <rPh sb="61" eb="63">
      <t>ウケツケ</t>
    </rPh>
    <rPh sb="68" eb="70">
      <t>モウシコミ</t>
    </rPh>
    <rPh sb="70" eb="71">
      <t>ジュン</t>
    </rPh>
    <phoneticPr fontId="4"/>
  </si>
  <si>
    <t>水中ウォーキング教室
(第7回)昼の部</t>
  </si>
  <si>
    <t>開催日未定　　
〈全10回〉　　　
13:30～14:30</t>
    <rPh sb="0" eb="3">
      <t>カイサイビ</t>
    </rPh>
    <rPh sb="3" eb="5">
      <t>ミテイ</t>
    </rPh>
    <rPh sb="8" eb="9">
      <t>ゼン</t>
    </rPh>
    <rPh sb="11" eb="12">
      <t>カイ</t>
    </rPh>
    <phoneticPr fontId="4"/>
  </si>
  <si>
    <t>対:満18歳以上　
定:30名
費:5,400円
　　　(別途保険料400円)
申:未定
　　9:00～20:00に窓口受付
　　　(申込順)</t>
    <rPh sb="2" eb="3">
      <t>マン</t>
    </rPh>
    <rPh sb="5" eb="6">
      <t>サイ</t>
    </rPh>
    <rPh sb="6" eb="8">
      <t>イジョウ</t>
    </rPh>
    <rPh sb="14" eb="15">
      <t>メイ</t>
    </rPh>
    <rPh sb="23" eb="24">
      <t>エン</t>
    </rPh>
    <rPh sb="29" eb="34">
      <t>ベットホケンリョウ</t>
    </rPh>
    <rPh sb="37" eb="38">
      <t>エン</t>
    </rPh>
    <rPh sb="42" eb="44">
      <t>ミテイ</t>
    </rPh>
    <rPh sb="58" eb="60">
      <t>マドグチ</t>
    </rPh>
    <rPh sb="60" eb="62">
      <t>ウケツケ</t>
    </rPh>
    <rPh sb="67" eb="69">
      <t>モウシコミ</t>
    </rPh>
    <rPh sb="69" eb="70">
      <t>ジュン</t>
    </rPh>
    <phoneticPr fontId="4"/>
  </si>
  <si>
    <t>ウォータービクス教室
(第5回)</t>
  </si>
  <si>
    <t>開催日未定　　
〈全10回〉　　　
13:30～14:30</t>
    <rPh sb="0" eb="3">
      <t>カイサイビ</t>
    </rPh>
    <rPh sb="3" eb="5">
      <t>ミテイ</t>
    </rPh>
    <rPh sb="9" eb="10">
      <t>ゼン</t>
    </rPh>
    <rPh sb="12" eb="13">
      <t>カイ</t>
    </rPh>
    <phoneticPr fontId="4"/>
  </si>
  <si>
    <t>ウォータービクス教室
(第6回)</t>
  </si>
  <si>
    <t>ウォータービクス教室
(第7回)</t>
  </si>
  <si>
    <t>開催日未定　　　
〈全10回〉　　　
20:00～20:40</t>
    <rPh sb="0" eb="3">
      <t>カイサイビ</t>
    </rPh>
    <rPh sb="3" eb="5">
      <t>ミテイ</t>
    </rPh>
    <rPh sb="10" eb="11">
      <t>ゼン</t>
    </rPh>
    <rPh sb="13" eb="14">
      <t>カイ</t>
    </rPh>
    <phoneticPr fontId="4"/>
  </si>
  <si>
    <t>対:満18歳以上　
定:40名
費:4,700円
　　　(別途保険料400円)
申:未定
　　9:00～20:00に窓口受付
　　　(申込順)</t>
    <rPh sb="2" eb="3">
      <t>マン</t>
    </rPh>
    <rPh sb="5" eb="6">
      <t>サイ</t>
    </rPh>
    <rPh sb="6" eb="8">
      <t>イジョウ</t>
    </rPh>
    <rPh sb="14" eb="15">
      <t>メイ</t>
    </rPh>
    <rPh sb="23" eb="24">
      <t>エン</t>
    </rPh>
    <rPh sb="29" eb="34">
      <t>ベットホケンリョウ</t>
    </rPh>
    <rPh sb="37" eb="38">
      <t>エン</t>
    </rPh>
    <rPh sb="42" eb="44">
      <t>ミテイ</t>
    </rPh>
    <rPh sb="58" eb="60">
      <t>マドグチ</t>
    </rPh>
    <rPh sb="60" eb="62">
      <t>ウケツケ</t>
    </rPh>
    <rPh sb="67" eb="69">
      <t>モウシコミ</t>
    </rPh>
    <rPh sb="69" eb="70">
      <t>ジュン</t>
    </rPh>
    <phoneticPr fontId="4"/>
  </si>
  <si>
    <t>ウォータービクスナイト教室
(第3回)</t>
  </si>
  <si>
    <t>開催日未定　
〈全10回〉　　　
20:00～20:40</t>
    <rPh sb="8" eb="9">
      <t>ゼン</t>
    </rPh>
    <rPh sb="11" eb="12">
      <t>カイ</t>
    </rPh>
    <phoneticPr fontId="4"/>
  </si>
  <si>
    <t>ウォータービクスナイト教室
(第4回)</t>
  </si>
  <si>
    <t>開催日未定　　　
〈全10回〉
18:30～19:45</t>
    <rPh sb="0" eb="3">
      <t>カイサイビ</t>
    </rPh>
    <rPh sb="3" eb="5">
      <t>ミテイ</t>
    </rPh>
    <rPh sb="10" eb="11">
      <t>ゼン</t>
    </rPh>
    <rPh sb="13" eb="14">
      <t>カイ</t>
    </rPh>
    <phoneticPr fontId="4"/>
  </si>
  <si>
    <t>対:満18歳以上　
定:20名
費:5,000円
　　　(別途保険料400円)
申:未定 
　　9:00～20:00に窓口受付
　　　(申込順)</t>
    <rPh sb="2" eb="3">
      <t>マン</t>
    </rPh>
    <rPh sb="5" eb="6">
      <t>サイ</t>
    </rPh>
    <rPh sb="6" eb="8">
      <t>イジョウ</t>
    </rPh>
    <rPh sb="14" eb="15">
      <t>メイ</t>
    </rPh>
    <rPh sb="23" eb="24">
      <t>エン</t>
    </rPh>
    <rPh sb="29" eb="34">
      <t>ベットホケンリョウ</t>
    </rPh>
    <rPh sb="37" eb="38">
      <t>エン</t>
    </rPh>
    <rPh sb="42" eb="44">
      <t>ミテイ</t>
    </rPh>
    <rPh sb="59" eb="61">
      <t>マドグチ</t>
    </rPh>
    <rPh sb="61" eb="63">
      <t>ウケツケ</t>
    </rPh>
    <rPh sb="68" eb="70">
      <t>モウシコミ</t>
    </rPh>
    <rPh sb="70" eb="71">
      <t>ジュン</t>
    </rPh>
    <phoneticPr fontId="4"/>
  </si>
  <si>
    <t>水中ウォーキング教室
(第3回)夜の部</t>
  </si>
  <si>
    <t>開催日未定　　
〈全10回〉
18:30～19:45</t>
    <rPh sb="0" eb="3">
      <t>カイサイビ</t>
    </rPh>
    <rPh sb="3" eb="5">
      <t>ミテイ</t>
    </rPh>
    <rPh sb="9" eb="10">
      <t>ゼン</t>
    </rPh>
    <rPh sb="12" eb="13">
      <t>カイ</t>
    </rPh>
    <phoneticPr fontId="4"/>
  </si>
  <si>
    <t>対:満18歳以上　
定:20名
費:4,500円
　　　(別途保険料400円)
申:未定
　　9:00～20:00に窓口受付
　　　(申込順)</t>
    <rPh sb="2" eb="3">
      <t>マン</t>
    </rPh>
    <rPh sb="5" eb="6">
      <t>サイ</t>
    </rPh>
    <rPh sb="6" eb="8">
      <t>イジョウ</t>
    </rPh>
    <rPh sb="14" eb="15">
      <t>メイ</t>
    </rPh>
    <rPh sb="23" eb="24">
      <t>エン</t>
    </rPh>
    <rPh sb="29" eb="34">
      <t>ベットホケンリョウ</t>
    </rPh>
    <rPh sb="37" eb="38">
      <t>エン</t>
    </rPh>
    <rPh sb="42" eb="44">
      <t>ミテイ</t>
    </rPh>
    <rPh sb="58" eb="60">
      <t>マドグチ</t>
    </rPh>
    <rPh sb="60" eb="62">
      <t>ウケツケ</t>
    </rPh>
    <rPh sb="67" eb="69">
      <t>モウシコミ</t>
    </rPh>
    <rPh sb="69" eb="70">
      <t>ジュン</t>
    </rPh>
    <phoneticPr fontId="4"/>
  </si>
  <si>
    <t>水中ウォーキング教室
(第4回)夜の部</t>
  </si>
  <si>
    <t>対:小1～小3
定:30名
費:3,500円
申:9/1(月)～9/10(水)
※定員未満の場合、9/21(日)より会場窓口にて再募集。</t>
    <rPh sb="0" eb="1">
      <t>タイ</t>
    </rPh>
    <rPh sb="2" eb="3">
      <t>ショウ</t>
    </rPh>
    <rPh sb="5" eb="6">
      <t>ショウ</t>
    </rPh>
    <rPh sb="8" eb="9">
      <t>テイ</t>
    </rPh>
    <rPh sb="12" eb="13">
      <t>メイ</t>
    </rPh>
    <rPh sb="14" eb="15">
      <t>ヒ</t>
    </rPh>
    <rPh sb="21" eb="22">
      <t>エン</t>
    </rPh>
    <rPh sb="23" eb="24">
      <t>シン</t>
    </rPh>
    <rPh sb="41" eb="43">
      <t>テイイン</t>
    </rPh>
    <rPh sb="43" eb="45">
      <t>ミマン</t>
    </rPh>
    <rPh sb="46" eb="48">
      <t>バアイ</t>
    </rPh>
    <rPh sb="53" eb="56">
      <t>ニチ</t>
    </rPh>
    <rPh sb="58" eb="60">
      <t>カイジョウ</t>
    </rPh>
    <rPh sb="60" eb="62">
      <t>マドグチ</t>
    </rPh>
    <rPh sb="64" eb="67">
      <t>サイボシュウ</t>
    </rPh>
    <phoneticPr fontId="1"/>
  </si>
  <si>
    <t>ジュニア室内サッカー教室</t>
  </si>
  <si>
    <t>日程：HPをご覧ください
※「後期スポーツ教室」
(火)・(木)
全10回
16:15～17:15</t>
    <rPh sb="26" eb="27">
      <t>カ</t>
    </rPh>
    <rPh sb="30" eb="31">
      <t>モク</t>
    </rPh>
    <rPh sb="33" eb="34">
      <t>ゼン</t>
    </rPh>
    <rPh sb="36" eb="37">
      <t>カイ</t>
    </rPh>
    <phoneticPr fontId="1"/>
  </si>
  <si>
    <t>対:小4～小6
定:30名
費:3,500円
申:9/1(月)～9/10(水)
※定員未満の場合、9/21(日)より会場窓口にて再募集。</t>
    <rPh sb="0" eb="1">
      <t>タイ</t>
    </rPh>
    <rPh sb="2" eb="3">
      <t>ショウ</t>
    </rPh>
    <rPh sb="5" eb="6">
      <t>ショウ</t>
    </rPh>
    <rPh sb="8" eb="9">
      <t>テイ</t>
    </rPh>
    <rPh sb="12" eb="13">
      <t>メイ</t>
    </rPh>
    <rPh sb="14" eb="15">
      <t>ヒ</t>
    </rPh>
    <rPh sb="21" eb="22">
      <t>エン</t>
    </rPh>
    <rPh sb="23" eb="24">
      <t>シン</t>
    </rPh>
    <rPh sb="41" eb="43">
      <t>テイイン</t>
    </rPh>
    <rPh sb="43" eb="45">
      <t>ミマン</t>
    </rPh>
    <rPh sb="46" eb="48">
      <t>バアイ</t>
    </rPh>
    <rPh sb="53" eb="56">
      <t>ニチ</t>
    </rPh>
    <rPh sb="58" eb="60">
      <t>カイジョウ</t>
    </rPh>
    <rPh sb="60" eb="62">
      <t>マドグチ</t>
    </rPh>
    <rPh sb="64" eb="67">
      <t>サイボシュウ</t>
    </rPh>
    <phoneticPr fontId="1"/>
  </si>
  <si>
    <t>ミニバスケット教室</t>
  </si>
  <si>
    <t>[Ⅲ期]                                     2/3～7/ 28 (24回程) 　    　　　　　　　　　　　　　　　　　　　　　　　　　　　　　　　　　　　　　　　　　　　　　　　　　　　　　　　　　　　　　　　　　　　　　　　　　　　　　　　　　　　　　　　　　　　　　　　　　　　　　　　　　　毎週火曜　　                   
午前の部10:00～12:00　　　
夜の部18:30～20:30</t>
    <rPh sb="55" eb="56">
      <t>ホド</t>
    </rPh>
    <phoneticPr fontId="1"/>
  </si>
  <si>
    <t>対:中学生以上
定:若干名
費:月謝3,000円/月　　　　　　
別途道場使用料として150円～75円/回およびｽﾎﾟｰﾂ傷害保険料
1,850円～800円/年度
申:[Ⅲ期]1/4（日）～1/30（金）       
  [電話受付]10:00～20:30　　　　　　
＊水曜日は休館日です</t>
    <rPh sb="0" eb="1">
      <t>タイ</t>
    </rPh>
    <rPh sb="8" eb="9">
      <t>ジョウ</t>
    </rPh>
    <rPh sb="14" eb="15">
      <t>ヒ</t>
    </rPh>
    <rPh sb="16" eb="18">
      <t>ゲッシャ</t>
    </rPh>
    <rPh sb="23" eb="24">
      <t>エン</t>
    </rPh>
    <rPh sb="35" eb="37">
      <t>ドウジョウ</t>
    </rPh>
    <rPh sb="46" eb="47">
      <t>エン</t>
    </rPh>
    <rPh sb="50" eb="51">
      <t>エン</t>
    </rPh>
    <rPh sb="72" eb="73">
      <t>エン</t>
    </rPh>
    <rPh sb="77" eb="78">
      <t>エン</t>
    </rPh>
    <rPh sb="82" eb="83">
      <t>シン</t>
    </rPh>
    <rPh sb="85" eb="87">
      <t>サンキ</t>
    </rPh>
    <rPh sb="92" eb="93">
      <t>ニチ</t>
    </rPh>
    <rPh sb="100" eb="101">
      <t>キン</t>
    </rPh>
    <phoneticPr fontId="1"/>
  </si>
  <si>
    <t>千代台公園弓道場　　　　　Tel.53-4322　</t>
  </si>
  <si>
    <t>〇
(中学生のみ)</t>
    <phoneticPr fontId="1"/>
  </si>
  <si>
    <t>http://hako-kyu.moo.jp</t>
  </si>
  <si>
    <t>初心者弓道教室</t>
  </si>
  <si>
    <t>12月下旬予定</t>
    <rPh sb="2" eb="3">
      <t>ガツ</t>
    </rPh>
    <rPh sb="3" eb="5">
      <t>ゲジュン</t>
    </rPh>
    <rPh sb="5" eb="7">
      <t>ヨテイ</t>
    </rPh>
    <phoneticPr fontId="1"/>
  </si>
  <si>
    <t>函館市民
スケート場</t>
    <rPh sb="0" eb="2">
      <t>ハコダテ</t>
    </rPh>
    <rPh sb="2" eb="4">
      <t>シミン</t>
    </rPh>
    <rPh sb="9" eb="10">
      <t>ジョウ</t>
    </rPh>
    <phoneticPr fontId="1"/>
  </si>
  <si>
    <t>対:満5歳以上未就学児
定:15名
費:未定
申:未定</t>
    <rPh sb="2" eb="3">
      <t>マン</t>
    </rPh>
    <rPh sb="4" eb="5">
      <t>サイ</t>
    </rPh>
    <rPh sb="5" eb="7">
      <t>イジョウ</t>
    </rPh>
    <rPh sb="7" eb="11">
      <t>ミシュウガクジ</t>
    </rPh>
    <rPh sb="16" eb="17">
      <t>メイ</t>
    </rPh>
    <rPh sb="20" eb="22">
      <t>ミテイ</t>
    </rPh>
    <rPh sb="25" eb="27">
      <t>ミテイ</t>
    </rPh>
    <phoneticPr fontId="1"/>
  </si>
  <si>
    <t>屋外スポーツ施設管理事務所（11月中旬まで）　
Tel.55-1900
函館市民スケート場（11月中旬以降）
Tel.54-5233</t>
    <rPh sb="0" eb="2">
      <t>オクガイ</t>
    </rPh>
    <rPh sb="6" eb="8">
      <t>シセツ</t>
    </rPh>
    <rPh sb="8" eb="10">
      <t>カンリ</t>
    </rPh>
    <rPh sb="10" eb="13">
      <t>ジムショ</t>
    </rPh>
    <rPh sb="16" eb="19">
      <t>ガツチュウジュン</t>
    </rPh>
    <rPh sb="36" eb="38">
      <t>ハコダテ</t>
    </rPh>
    <rPh sb="38" eb="40">
      <t>シミン</t>
    </rPh>
    <rPh sb="44" eb="45">
      <t>ジョウ</t>
    </rPh>
    <rPh sb="48" eb="53">
      <t>ガツチュウジュンイコウ</t>
    </rPh>
    <phoneticPr fontId="1"/>
  </si>
  <si>
    <t>https://www.zaidan-hakodate.com/okugai/skate/</t>
  </si>
  <si>
    <t>幼児のためのフィギュアスケート教室</t>
  </si>
  <si>
    <t>対:小学生
定:各コース30名
費:未定
申:未定</t>
    <rPh sb="2" eb="5">
      <t>ショウガクセイ</t>
    </rPh>
    <rPh sb="8" eb="9">
      <t>カク</t>
    </rPh>
    <rPh sb="14" eb="15">
      <t>メイ</t>
    </rPh>
    <rPh sb="18" eb="20">
      <t>ミテイ</t>
    </rPh>
    <rPh sb="23" eb="25">
      <t>ミテイ</t>
    </rPh>
    <phoneticPr fontId="1"/>
  </si>
  <si>
    <t>屋外スポーツ施設管理事務所（11月中旬まで）
Tel.55-1900
函館市民スケート場（11月中旬以降）
Tel.54-5233</t>
    <rPh sb="0" eb="2">
      <t>オクガイ</t>
    </rPh>
    <rPh sb="6" eb="8">
      <t>シセツ</t>
    </rPh>
    <rPh sb="8" eb="10">
      <t>カンリ</t>
    </rPh>
    <rPh sb="10" eb="13">
      <t>ジムショ</t>
    </rPh>
    <rPh sb="16" eb="19">
      <t>ガツチュウジュン</t>
    </rPh>
    <rPh sb="35" eb="37">
      <t>ハコダテ</t>
    </rPh>
    <rPh sb="37" eb="39">
      <t>シミン</t>
    </rPh>
    <rPh sb="43" eb="44">
      <t>ジョウ</t>
    </rPh>
    <rPh sb="47" eb="52">
      <t>ガツチュウジュンイコウ</t>
    </rPh>
    <phoneticPr fontId="1"/>
  </si>
  <si>
    <t>小学生のための初心者フィギュアスケート教室
Aコース
Bコース</t>
  </si>
  <si>
    <t>対:小学生(※前に進むひょうたん滑りとバックスケーティングも少しできる方）
定:未定
費:未定
申:未定</t>
    <rPh sb="2" eb="5">
      <t>ショウガクセイ</t>
    </rPh>
    <rPh sb="7" eb="8">
      <t>マエ</t>
    </rPh>
    <rPh sb="9" eb="10">
      <t>スス</t>
    </rPh>
    <rPh sb="16" eb="17">
      <t>スベ</t>
    </rPh>
    <rPh sb="30" eb="31">
      <t>スコ</t>
    </rPh>
    <rPh sb="35" eb="36">
      <t>カタ</t>
    </rPh>
    <rPh sb="40" eb="42">
      <t>ミテイ</t>
    </rPh>
    <rPh sb="45" eb="47">
      <t>ミテイ</t>
    </rPh>
    <rPh sb="50" eb="52">
      <t>ミテイ</t>
    </rPh>
    <phoneticPr fontId="1"/>
  </si>
  <si>
    <t>屋外スポーツ施設管理事務所（11月中旬まで）
Tel.55-1900
函館市民スケート場（11月中旬以降)
Tel.54-5233</t>
    <rPh sb="0" eb="2">
      <t>オクガイ</t>
    </rPh>
    <rPh sb="6" eb="8">
      <t>シセツ</t>
    </rPh>
    <rPh sb="8" eb="10">
      <t>カンリ</t>
    </rPh>
    <rPh sb="10" eb="13">
      <t>ジムショ</t>
    </rPh>
    <rPh sb="16" eb="19">
      <t>ガツチュウジュン</t>
    </rPh>
    <rPh sb="35" eb="37">
      <t>ハコダテ</t>
    </rPh>
    <rPh sb="37" eb="39">
      <t>シミン</t>
    </rPh>
    <rPh sb="43" eb="44">
      <t>ジョウ</t>
    </rPh>
    <rPh sb="47" eb="52">
      <t>ガツチュウジュンイコウ</t>
    </rPh>
    <phoneticPr fontId="1"/>
  </si>
  <si>
    <t>小学生のためのステップアップフィギュアスケート教室</t>
  </si>
  <si>
    <t>太極拳(初級・中級・上級)，気功，無双直伝英信流 居合道教室，護身合気道教室，スポーツウエルネス吹矢</t>
    <phoneticPr fontId="1"/>
  </si>
  <si>
    <t>10/5(日)
13:00～17:00</t>
    <rPh sb="4" eb="7">
      <t>ニチ</t>
    </rPh>
    <phoneticPr fontId="1"/>
  </si>
  <si>
    <t>対:一般市民（15歳以上）
定:15名
費:1,500円
申:開催日時の5日前までに電話にて申込</t>
    <rPh sb="2" eb="4">
      <t>イッパン</t>
    </rPh>
    <rPh sb="4" eb="6">
      <t>シミン</t>
    </rPh>
    <rPh sb="9" eb="12">
      <t>サイイジョウ</t>
    </rPh>
    <rPh sb="18" eb="19">
      <t>メイ</t>
    </rPh>
    <rPh sb="27" eb="28">
      <t>エン</t>
    </rPh>
    <phoneticPr fontId="1"/>
  </si>
  <si>
    <t>日赤函館市地区（保健福祉部管理課内）
Tel.21-3255
※中止となる可能性もありますので、事前に事務局へ問合せ願います。</t>
    <phoneticPr fontId="1"/>
  </si>
  <si>
    <t>10/19(日)､26(日)
9:00～17:00</t>
    <rPh sb="6" eb="7">
      <t>ニチ</t>
    </rPh>
    <rPh sb="12" eb="13">
      <t>ヒ</t>
    </rPh>
    <phoneticPr fontId="1"/>
  </si>
  <si>
    <t>対:赤十字ベーシックライフサポーターの資格を有する方
定:15名
費:2,100円
申:開催日時の5日前までに電話にて申込</t>
    <rPh sb="2" eb="5">
      <t>セキジュウジ</t>
    </rPh>
    <rPh sb="19" eb="20">
      <t>ヲ</t>
    </rPh>
    <rPh sb="20" eb="21">
      <t>ユウ</t>
    </rPh>
    <rPh sb="21" eb="23">
      <t>スル</t>
    </rPh>
    <rPh sb="25" eb="26">
      <t>ジョウ</t>
    </rPh>
    <rPh sb="31" eb="32">
      <t>メイ</t>
    </rPh>
    <rPh sb="37" eb="38">
      <t>シン</t>
    </rPh>
    <phoneticPr fontId="1"/>
  </si>
  <si>
    <t>10/28(火)　
18:30～20:00</t>
  </si>
  <si>
    <t>対:一般市民（15歳以上）
定:20名（先着順）
費:無料
申:申込み不要
（直接市民プールへ）</t>
    <rPh sb="2" eb="4">
      <t>イッパン</t>
    </rPh>
    <rPh sb="4" eb="6">
      <t>シミン</t>
    </rPh>
    <rPh sb="9" eb="12">
      <t>サイイジョウ</t>
    </rPh>
    <rPh sb="16" eb="17">
      <t>メイ</t>
    </rPh>
    <rPh sb="25" eb="27">
      <t>ムリョウ</t>
    </rPh>
    <rPh sb="30" eb="32">
      <t>モウシコ</t>
    </rPh>
    <rPh sb="33" eb="35">
      <t>フヨウ</t>
    </rPh>
    <rPh sb="37" eb="39">
      <t>チョクセツ</t>
    </rPh>
    <rPh sb="39" eb="41">
      <t>シミン</t>
    </rPh>
    <phoneticPr fontId="1"/>
  </si>
  <si>
    <t xml:space="preserve">日赤函館市地区（保健福祉部管理課内）
Tel.21-3255
</t>
  </si>
  <si>
    <t>11/1(土)
 9:00～17:45</t>
  </si>
  <si>
    <t>総合福祉センター１階集会室</t>
    <rPh sb="0" eb="4">
      <t>ソウゴウフクシ</t>
    </rPh>
    <rPh sb="9" eb="10">
      <t>カイ</t>
    </rPh>
    <rPh sb="10" eb="13">
      <t>シュウカイシツ</t>
    </rPh>
    <phoneticPr fontId="1"/>
  </si>
  <si>
    <t>対:満18歳以上の赤十字救急法救急員の有効な認定証をお持ちの方
定:30名
費:700円（救急法講習教本を持っていない方は1,224円）
申:10/24（金）までに電話またはFAXで申込</t>
    <rPh sb="2" eb="3">
      <t>マン</t>
    </rPh>
    <rPh sb="5" eb="6">
      <t>サイ</t>
    </rPh>
    <rPh sb="6" eb="8">
      <t>イジョウ</t>
    </rPh>
    <rPh sb="9" eb="12">
      <t>セキジュウジ</t>
    </rPh>
    <rPh sb="12" eb="15">
      <t>キュウキュウホウ</t>
    </rPh>
    <rPh sb="15" eb="18">
      <t>キュウキュウイン</t>
    </rPh>
    <rPh sb="19" eb="21">
      <t>ユウコウ</t>
    </rPh>
    <rPh sb="22" eb="25">
      <t>ニンテイショウ</t>
    </rPh>
    <rPh sb="27" eb="28">
      <t>モ</t>
    </rPh>
    <rPh sb="30" eb="31">
      <t>カタ</t>
    </rPh>
    <rPh sb="66" eb="67">
      <t>エン</t>
    </rPh>
    <rPh sb="77" eb="78">
      <t>キン</t>
    </rPh>
    <phoneticPr fontId="17"/>
  </si>
  <si>
    <t>函館地区スキーパトロール赤十字奉仕団　佐藤篤人
Tel.Fax.47-3364</t>
    <rPh sb="0" eb="2">
      <t>ハコダテ</t>
    </rPh>
    <rPh sb="2" eb="4">
      <t>チク</t>
    </rPh>
    <rPh sb="12" eb="15">
      <t>セキジュウジ</t>
    </rPh>
    <rPh sb="15" eb="18">
      <t>ホウシダン</t>
    </rPh>
    <rPh sb="19" eb="21">
      <t>サトウ</t>
    </rPh>
    <rPh sb="21" eb="22">
      <t>アツ</t>
    </rPh>
    <rPh sb="22" eb="23">
      <t>ヒト</t>
    </rPh>
    <phoneticPr fontId="1"/>
  </si>
  <si>
    <t>11/9(日)
9:00～17:45</t>
    <phoneticPr fontId="1"/>
  </si>
  <si>
    <t>対:満18歳以上の赤十字救急法救急員の有効な認定証をお持ちの方
定:30名
費:700円（救急法講習教本を持っていない方は1,224円）
申:10/31（金）までに電話またはFAXで申込</t>
    <rPh sb="2" eb="3">
      <t>マン</t>
    </rPh>
    <rPh sb="5" eb="6">
      <t>サイ</t>
    </rPh>
    <rPh sb="6" eb="8">
      <t>イジョウ</t>
    </rPh>
    <rPh sb="9" eb="12">
      <t>セキジュウジ</t>
    </rPh>
    <rPh sb="12" eb="15">
      <t>キュウキュウホウ</t>
    </rPh>
    <rPh sb="15" eb="18">
      <t>キュウキュウイン</t>
    </rPh>
    <rPh sb="19" eb="21">
      <t>ユウコウ</t>
    </rPh>
    <rPh sb="22" eb="25">
      <t>ニンテイショウ</t>
    </rPh>
    <rPh sb="27" eb="28">
      <t>モ</t>
    </rPh>
    <rPh sb="30" eb="31">
      <t>カタ</t>
    </rPh>
    <rPh sb="66" eb="67">
      <t>エン</t>
    </rPh>
    <rPh sb="77" eb="78">
      <t>キン</t>
    </rPh>
    <phoneticPr fontId="17"/>
  </si>
  <si>
    <t>11/25(火)　
18:30～20:00</t>
  </si>
  <si>
    <t>対:一般市民（15歳以上）
定:20名（先着順）
費:無料
申:申込み不要
（直接市民プールへ）</t>
    <rPh sb="2" eb="4">
      <t>イッパン</t>
    </rPh>
    <rPh sb="4" eb="6">
      <t>シミン</t>
    </rPh>
    <rPh sb="9" eb="12">
      <t>サイイジョウ</t>
    </rPh>
    <rPh sb="18" eb="19">
      <t>メイ</t>
    </rPh>
    <rPh sb="27" eb="29">
      <t>ムリョウ</t>
    </rPh>
    <rPh sb="32" eb="34">
      <t>モウシコ</t>
    </rPh>
    <rPh sb="35" eb="37">
      <t>フヨウ</t>
    </rPh>
    <rPh sb="39" eb="41">
      <t>チョクセツ</t>
    </rPh>
    <rPh sb="41" eb="43">
      <t>シミン</t>
    </rPh>
    <phoneticPr fontId="1"/>
  </si>
  <si>
    <t>12/7(日)
13:00～17:00</t>
    <rPh sb="4" eb="7">
      <t>ニチ</t>
    </rPh>
    <phoneticPr fontId="1"/>
  </si>
  <si>
    <t>1/22(木)　
18:30～20:00</t>
    <rPh sb="5" eb="6">
      <t>モク</t>
    </rPh>
    <phoneticPr fontId="1"/>
  </si>
  <si>
    <t>1/27(火)　
18:30～20:00</t>
    <phoneticPr fontId="1"/>
  </si>
  <si>
    <t>2/1(日)、8(日)
10:00～16:00
2/11(水)
10:00～15:00</t>
    <rPh sb="29" eb="30">
      <t>スイ</t>
    </rPh>
    <phoneticPr fontId="1"/>
  </si>
  <si>
    <t>グリーンピア
大沼スキー場</t>
    <rPh sb="7" eb="9">
      <t>オオヌマ</t>
    </rPh>
    <rPh sb="12" eb="13">
      <t>ジョウ</t>
    </rPh>
    <phoneticPr fontId="2"/>
  </si>
  <si>
    <t>対:赤十字雪上安全法救助員Ⅰ養成講習の資格（認定証発行日から5年以内）を有する方
定:15名
費:300円
申:1/17（土）までに電話または
ＦＡＸで申込</t>
    <rPh sb="19" eb="21">
      <t>シカク</t>
    </rPh>
    <rPh sb="22" eb="25">
      <t>ニンテイショウ</t>
    </rPh>
    <rPh sb="25" eb="27">
      <t>ハッコウ</t>
    </rPh>
    <rPh sb="27" eb="28">
      <t>ヒ</t>
    </rPh>
    <rPh sb="31" eb="32">
      <t>ネン</t>
    </rPh>
    <rPh sb="32" eb="34">
      <t>イナイ</t>
    </rPh>
    <rPh sb="36" eb="37">
      <t>ユウ</t>
    </rPh>
    <rPh sb="39" eb="40">
      <t>カタ</t>
    </rPh>
    <rPh sb="61" eb="62">
      <t>ツチ</t>
    </rPh>
    <rPh sb="66" eb="68">
      <t>デンワ</t>
    </rPh>
    <rPh sb="76" eb="78">
      <t>モウシコミ</t>
    </rPh>
    <phoneticPr fontId="2"/>
  </si>
  <si>
    <t xml:space="preserve">2/7(土)　
9:00～14:35
</t>
    <rPh sb="4" eb="5">
      <t>ド</t>
    </rPh>
    <phoneticPr fontId="1"/>
  </si>
  <si>
    <t>対:一般市民（15歳以上）
定:20名
費:1,500円
申:開催日時の5日前までに電話にて申込</t>
    <rPh sb="2" eb="4">
      <t>イッパン</t>
    </rPh>
    <rPh sb="4" eb="6">
      <t>シミン</t>
    </rPh>
    <rPh sb="9" eb="12">
      <t>サイイジョウ</t>
    </rPh>
    <rPh sb="18" eb="19">
      <t>メイ</t>
    </rPh>
    <rPh sb="27" eb="28">
      <t>エン</t>
    </rPh>
    <phoneticPr fontId="1"/>
  </si>
  <si>
    <t xml:space="preserve">2/7(土)14:55～16:45
2/8(日)9:00～17:00
2/15(日)9:00～17:20　
</t>
    <rPh sb="4" eb="5">
      <t>ド</t>
    </rPh>
    <rPh sb="22" eb="23">
      <t>ニチ</t>
    </rPh>
    <rPh sb="40" eb="41">
      <t>ニチ</t>
    </rPh>
    <phoneticPr fontId="1"/>
  </si>
  <si>
    <t>対:満15歳以上の赤十字救急法基礎講習修了認定証（認定証有効期限内）を有し、かつ一定の泳力（500ｍ以上泳げる方）を有する方
定:20名
費:700円
申:開催日時の5日前までに電話にて申込</t>
    <rPh sb="5" eb="6">
      <t>サイ</t>
    </rPh>
    <phoneticPr fontId="1"/>
  </si>
  <si>
    <t>2/8(日)
13:00～17:00</t>
    <rPh sb="3" eb="6">
      <t>ニチ</t>
    </rPh>
    <phoneticPr fontId="1"/>
  </si>
  <si>
    <t>2/15(日)、22(日)
9:00～17:00</t>
    <rPh sb="5" eb="6">
      <t>ニチ</t>
    </rPh>
    <rPh sb="11" eb="12">
      <t>ヒ</t>
    </rPh>
    <phoneticPr fontId="1"/>
  </si>
  <si>
    <t>5/23，6/27，9/26，10/24，11/28，12/16，1/23
(全7回)
10:30～</t>
    <rPh sb="39" eb="40">
      <t>ゼン</t>
    </rPh>
    <rPh sb="41" eb="42">
      <t>カイ</t>
    </rPh>
    <phoneticPr fontId="1"/>
  </si>
  <si>
    <t>恵山市民センターほか</t>
    <rPh sb="0" eb="4">
      <t>エサンシミン</t>
    </rPh>
    <phoneticPr fontId="1"/>
  </si>
  <si>
    <t>対:恵山・椴法華地域の60歳以上の市民
費:無料
申:4月中旬から在住地域の教育事務所を通じて申し込む</t>
    <rPh sb="2" eb="4">
      <t>エサン</t>
    </rPh>
    <rPh sb="22" eb="24">
      <t>ムリョウ</t>
    </rPh>
    <rPh sb="28" eb="31">
      <t>ガツチュウジュン</t>
    </rPh>
    <rPh sb="33" eb="37">
      <t>ザイジュウチイキ</t>
    </rPh>
    <rPh sb="38" eb="43">
      <t>キョウイクジムショ</t>
    </rPh>
    <rPh sb="44" eb="45">
      <t>ツウ</t>
    </rPh>
    <rPh sb="47" eb="48">
      <t>モウ</t>
    </rPh>
    <rPh sb="49" eb="50">
      <t>コ</t>
    </rPh>
    <phoneticPr fontId="1"/>
  </si>
  <si>
    <t>恵山教育事務所
Tel. 85-2222
椴法華教育事務所
Tel. 86-2451</t>
    <rPh sb="0" eb="7">
      <t>エサンキョウイクジムショ</t>
    </rPh>
    <rPh sb="21" eb="29">
      <t>トドホッケキョウイクジムショ</t>
    </rPh>
    <phoneticPr fontId="1"/>
  </si>
  <si>
    <t>https://www.city.hakodate.hokkaido.jp/docs/2025050900061/</t>
    <phoneticPr fontId="1"/>
  </si>
  <si>
    <t>恵山・椴法華いきいき学園</t>
  </si>
  <si>
    <t>対:恵山・戸井地域に在住のゲートボール愛好者・団体
費:無料
申:在住地域の教育事務所を通じて申し込む</t>
    <rPh sb="2" eb="4">
      <t>エサン</t>
    </rPh>
    <rPh sb="5" eb="9">
      <t>トイチイキ</t>
    </rPh>
    <rPh sb="10" eb="12">
      <t>ザイジュウ</t>
    </rPh>
    <rPh sb="19" eb="22">
      <t>アイコウシャ</t>
    </rPh>
    <rPh sb="23" eb="25">
      <t>ダンタイ</t>
    </rPh>
    <rPh sb="28" eb="30">
      <t>ムリョウ</t>
    </rPh>
    <rPh sb="33" eb="37">
      <t>ザイジュウチイキ</t>
    </rPh>
    <rPh sb="38" eb="43">
      <t>キョウイクジムショ</t>
    </rPh>
    <rPh sb="44" eb="45">
      <t>ツウ</t>
    </rPh>
    <rPh sb="47" eb="48">
      <t>モウ</t>
    </rPh>
    <rPh sb="49" eb="50">
      <t>コ</t>
    </rPh>
    <phoneticPr fontId="1"/>
  </si>
  <si>
    <t>恵山教育事務所
Tel. 85-2222
戸井教育事務所
Tel. 82-3150</t>
    <rPh sb="0" eb="7">
      <t>エサンキョウイクジムショ</t>
    </rPh>
    <rPh sb="21" eb="23">
      <t>トイ</t>
    </rPh>
    <rPh sb="23" eb="25">
      <t>キョウイク</t>
    </rPh>
    <rPh sb="25" eb="27">
      <t>ジム</t>
    </rPh>
    <rPh sb="27" eb="28">
      <t>ショ</t>
    </rPh>
    <phoneticPr fontId="1"/>
  </si>
  <si>
    <t>冬季ゲートボール大会</t>
  </si>
  <si>
    <t>第31回新春書初め会</t>
    <rPh sb="0" eb="1">
      <t>ダイ</t>
    </rPh>
    <rPh sb="3" eb="4">
      <t>カイ</t>
    </rPh>
    <rPh sb="4" eb="8">
      <t>シンシュンカキゾ</t>
    </rPh>
    <rPh sb="9" eb="10">
      <t>カイ</t>
    </rPh>
    <phoneticPr fontId="1"/>
  </si>
  <si>
    <t>1/6(火)
13:00～</t>
    <rPh sb="4" eb="5">
      <t>カ</t>
    </rPh>
    <phoneticPr fontId="1"/>
  </si>
  <si>
    <t>戸井西部総合センター</t>
    <rPh sb="0" eb="6">
      <t>トイセイブソウゴウ</t>
    </rPh>
    <phoneticPr fontId="4"/>
  </si>
  <si>
    <t>対:戸井・恵山・椴法華地域の小学生・中学生・高校生
費:無料
申:12月上旬から在住地域の教育事務所を通じて申し込む（申込順）</t>
    <rPh sb="22" eb="25">
      <t>コウコウセイ</t>
    </rPh>
    <rPh sb="28" eb="30">
      <t>ムリョウ</t>
    </rPh>
    <rPh sb="59" eb="61">
      <t>モウシコミ</t>
    </rPh>
    <rPh sb="61" eb="62">
      <t>ジュン</t>
    </rPh>
    <phoneticPr fontId="1"/>
  </si>
  <si>
    <t>戸井教育事務所
Tel.82-3150
恵山教育事務所
Tel.85-2222
椴法華教育事務所
Tel.86-2451</t>
    <phoneticPr fontId="1"/>
  </si>
  <si>
    <t>第31回新春書初め会</t>
  </si>
  <si>
    <t xml:space="preserve">対:函館市内に在住の小学生
定:32名～40名程度
費:無料
申:2月上旬ころに応募フォーム等で募集予定(先着順)
</t>
    <rPh sb="2" eb="6">
      <t>ハコダテシナイ</t>
    </rPh>
    <rPh sb="7" eb="9">
      <t>ザイジュウ</t>
    </rPh>
    <rPh sb="10" eb="13">
      <t>ショウガクセイ</t>
    </rPh>
    <rPh sb="18" eb="19">
      <t>メイ</t>
    </rPh>
    <rPh sb="22" eb="25">
      <t>メイテイド</t>
    </rPh>
    <rPh sb="28" eb="30">
      <t>ムリョウ</t>
    </rPh>
    <rPh sb="34" eb="37">
      <t>ガツジョウジュン</t>
    </rPh>
    <rPh sb="40" eb="42">
      <t>オウボ</t>
    </rPh>
    <rPh sb="46" eb="47">
      <t>トウ</t>
    </rPh>
    <rPh sb="48" eb="52">
      <t>ボシュウヨテイ</t>
    </rPh>
    <rPh sb="53" eb="56">
      <t>センチャクジュン</t>
    </rPh>
    <phoneticPr fontId="1"/>
  </si>
  <si>
    <t>恵山教育事務所
Tel. 85-2222
Fax.85-2286
E-mail：esan-kyoiku1@city.hakodate.hokkaido.jp
椴法華教育事務所
Tel. 86-2451
戸井教育事務所
Tel. 82-3150</t>
    <rPh sb="0" eb="7">
      <t>エサンキョウイクジムショ</t>
    </rPh>
    <rPh sb="79" eb="87">
      <t>トドホッケキョウイクジムショ</t>
    </rPh>
    <rPh sb="101" eb="103">
      <t>トイ</t>
    </rPh>
    <rPh sb="103" eb="105">
      <t>キョウイク</t>
    </rPh>
    <rPh sb="105" eb="107">
      <t>ジム</t>
    </rPh>
    <rPh sb="107" eb="108">
      <t>ショ</t>
    </rPh>
    <phoneticPr fontId="1"/>
  </si>
  <si>
    <t>East Hakodate Junior Sports Festa</t>
  </si>
  <si>
    <t>高齢者生涯学習事業
戸井地区ふれあい学園</t>
    <rPh sb="0" eb="3">
      <t>コウレイシャ</t>
    </rPh>
    <rPh sb="3" eb="5">
      <t>ショウガイ</t>
    </rPh>
    <rPh sb="5" eb="7">
      <t>ガクシュウ</t>
    </rPh>
    <rPh sb="7" eb="9">
      <t>ジギョウ</t>
    </rPh>
    <rPh sb="10" eb="12">
      <t>トイ</t>
    </rPh>
    <rPh sb="12" eb="14">
      <t>チク</t>
    </rPh>
    <rPh sb="18" eb="20">
      <t>ガクエン</t>
    </rPh>
    <phoneticPr fontId="4"/>
  </si>
  <si>
    <t>11月～3月
全3回</t>
    <rPh sb="2" eb="3">
      <t>ガツ</t>
    </rPh>
    <rPh sb="5" eb="6">
      <t>ガツ</t>
    </rPh>
    <rPh sb="7" eb="8">
      <t>ゼン</t>
    </rPh>
    <rPh sb="9" eb="10">
      <t>カイ</t>
    </rPh>
    <phoneticPr fontId="4"/>
  </si>
  <si>
    <t>戸井生涯学習センター他</t>
    <rPh sb="0" eb="2">
      <t>トイ</t>
    </rPh>
    <rPh sb="2" eb="4">
      <t>ショウガイ</t>
    </rPh>
    <rPh sb="4" eb="6">
      <t>ガクシュウ</t>
    </rPh>
    <rPh sb="10" eb="11">
      <t>ホカ</t>
    </rPh>
    <phoneticPr fontId="4"/>
  </si>
  <si>
    <t>対:60歳以上
費:無料
申:右記へ申し込む（申込順）</t>
    <rPh sb="4" eb="7">
      <t>サイイジョウ</t>
    </rPh>
    <rPh sb="10" eb="12">
      <t>ムリョウ</t>
    </rPh>
    <rPh sb="15" eb="17">
      <t>ウキ</t>
    </rPh>
    <rPh sb="18" eb="19">
      <t>モウ</t>
    </rPh>
    <rPh sb="20" eb="21">
      <t>コ</t>
    </rPh>
    <rPh sb="23" eb="25">
      <t>モウシコミ</t>
    </rPh>
    <rPh sb="25" eb="26">
      <t>ジュン</t>
    </rPh>
    <phoneticPr fontId="1"/>
  </si>
  <si>
    <t>戸井教育事務所
Tel.82-3150</t>
    <rPh sb="0" eb="2">
      <t>トイ</t>
    </rPh>
    <rPh sb="2" eb="4">
      <t>キョウイク</t>
    </rPh>
    <rPh sb="4" eb="7">
      <t>ジムショ</t>
    </rPh>
    <phoneticPr fontId="4"/>
  </si>
  <si>
    <t>高齢者生涯学習事業
戸井地区ふれあい学園</t>
  </si>
  <si>
    <t>戸井地区
冬季ゲートボール交流会</t>
    <rPh sb="0" eb="2">
      <t>トイ</t>
    </rPh>
    <rPh sb="2" eb="4">
      <t>チク</t>
    </rPh>
    <rPh sb="5" eb="7">
      <t>トウキ</t>
    </rPh>
    <rPh sb="13" eb="16">
      <t>コウリュウカイ</t>
    </rPh>
    <phoneticPr fontId="4"/>
  </si>
  <si>
    <t>12月～2月
全4回</t>
    <rPh sb="2" eb="3">
      <t>ツキ</t>
    </rPh>
    <rPh sb="5" eb="6">
      <t>ガツ</t>
    </rPh>
    <phoneticPr fontId="4"/>
  </si>
  <si>
    <t>戸井総合学習センター</t>
    <rPh sb="0" eb="2">
      <t>トイ</t>
    </rPh>
    <rPh sb="2" eb="4">
      <t>ソウゴウ</t>
    </rPh>
    <rPh sb="4" eb="6">
      <t>ガクシュウ</t>
    </rPh>
    <phoneticPr fontId="4"/>
  </si>
  <si>
    <t>対:戸井地区在住のゲートボール愛好者・団体
費:無料
申:右記へ申し込む（申込順）</t>
    <rPh sb="24" eb="26">
      <t>ムリョウ</t>
    </rPh>
    <rPh sb="29" eb="31">
      <t>ウキ</t>
    </rPh>
    <rPh sb="32" eb="33">
      <t>モウ</t>
    </rPh>
    <rPh sb="34" eb="35">
      <t>コ</t>
    </rPh>
    <rPh sb="37" eb="39">
      <t>モウシコミ</t>
    </rPh>
    <rPh sb="39" eb="40">
      <t>ジュン</t>
    </rPh>
    <phoneticPr fontId="1"/>
  </si>
  <si>
    <t>戸井地区
冬季ゲートボール交流会</t>
  </si>
  <si>
    <t>ステージ発表
10/25(土)
作品展示
10/22(水)～10/29(水)</t>
    <rPh sb="4" eb="6">
      <t>ハッピョウ</t>
    </rPh>
    <rPh sb="12" eb="15">
      <t>ド</t>
    </rPh>
    <rPh sb="16" eb="18">
      <t>サクヒン</t>
    </rPh>
    <rPh sb="18" eb="20">
      <t>テンジ</t>
    </rPh>
    <rPh sb="27" eb="28">
      <t>スイ</t>
    </rPh>
    <rPh sb="35" eb="38">
      <t>スイ</t>
    </rPh>
    <phoneticPr fontId="1"/>
  </si>
  <si>
    <t>対:どなたでも
費:無料
申:ステージ発表・作品展示は9月中旬から右記へ申し込む</t>
    <rPh sb="10" eb="12">
      <t>ムリョウ</t>
    </rPh>
    <rPh sb="19" eb="21">
      <t>ハッピョウ</t>
    </rPh>
    <rPh sb="22" eb="26">
      <t>サクヒンテンジ</t>
    </rPh>
    <rPh sb="28" eb="29">
      <t>ガツ</t>
    </rPh>
    <rPh sb="29" eb="31">
      <t>チュウジュン</t>
    </rPh>
    <rPh sb="33" eb="35">
      <t>ウキ</t>
    </rPh>
    <rPh sb="36" eb="37">
      <t>モウ</t>
    </rPh>
    <rPh sb="38" eb="39">
      <t>コ</t>
    </rPh>
    <phoneticPr fontId="1"/>
  </si>
  <si>
    <t>恵山教育事務所
Tel. 85-2222
Fax.85-2286</t>
    <rPh sb="0" eb="7">
      <t>エサンキョウイクジムショ</t>
    </rPh>
    <phoneticPr fontId="1"/>
  </si>
  <si>
    <t>恵山文化祭</t>
  </si>
  <si>
    <t>対:えさん小学校の3～6年生
定:20名程度
費:無料
申:10月上旬ころに応募フォームで募集予定</t>
    <rPh sb="5" eb="8">
      <t>ショウガッコウ</t>
    </rPh>
    <rPh sb="12" eb="14">
      <t>ネンセイ</t>
    </rPh>
    <rPh sb="19" eb="20">
      <t>メイ</t>
    </rPh>
    <rPh sb="20" eb="22">
      <t>テイド</t>
    </rPh>
    <rPh sb="25" eb="27">
      <t>ムリョウ</t>
    </rPh>
    <rPh sb="32" eb="35">
      <t>ガツジョウジュン</t>
    </rPh>
    <rPh sb="38" eb="40">
      <t>オウボ</t>
    </rPh>
    <rPh sb="45" eb="49">
      <t>ボシュウヨテイ</t>
    </rPh>
    <phoneticPr fontId="1"/>
  </si>
  <si>
    <t>恵山教育事務所
Tel. 85-2222</t>
    <rPh sb="0" eb="7">
      <t>エサンキョウイクジムショ</t>
    </rPh>
    <phoneticPr fontId="1"/>
  </si>
  <si>
    <t>小学生バドミントン教室</t>
  </si>
  <si>
    <t>⑤椴法華教育事務所</t>
    <rPh sb="1" eb="6">
      <t>トドホッケキョウイク</t>
    </rPh>
    <rPh sb="6" eb="9">
      <t>ジムショ</t>
    </rPh>
    <phoneticPr fontId="1"/>
  </si>
  <si>
    <t>体験教室事業
「おかしをつくろう」</t>
    <rPh sb="0" eb="4">
      <t>タイケンキョウシツ</t>
    </rPh>
    <phoneticPr fontId="25"/>
  </si>
  <si>
    <t>2/7(土)
時間未定</t>
    <rPh sb="7" eb="11">
      <t>ジカンミテイ</t>
    </rPh>
    <phoneticPr fontId="1"/>
  </si>
  <si>
    <t>椴法華総合センター</t>
    <rPh sb="0" eb="5">
      <t>トドホッケソウゴウ</t>
    </rPh>
    <phoneticPr fontId="25"/>
  </si>
  <si>
    <t>対:椴法華地域在住の小学生
定:なし
費:無料
申:12月中旬募集予定</t>
    <rPh sb="2" eb="5">
      <t>トドホッケ</t>
    </rPh>
    <rPh sb="5" eb="7">
      <t>チイキ</t>
    </rPh>
    <rPh sb="7" eb="9">
      <t>ザイジュウ</t>
    </rPh>
    <rPh sb="10" eb="13">
      <t>ショウガクセイ</t>
    </rPh>
    <rPh sb="21" eb="23">
      <t>ムリョウ</t>
    </rPh>
    <rPh sb="28" eb="29">
      <t>ガツ</t>
    </rPh>
    <rPh sb="29" eb="31">
      <t>チュウジュン</t>
    </rPh>
    <rPh sb="31" eb="35">
      <t>ボシュウヨテイ</t>
    </rPh>
    <phoneticPr fontId="1"/>
  </si>
  <si>
    <t>椴法華教育事務所
Tel.86-2451</t>
  </si>
  <si>
    <t>体験教室事業
「おかしをつくろう」</t>
  </si>
  <si>
    <t>11/15（土）
9:30～14:30</t>
    <rPh sb="6" eb="7">
      <t>ド</t>
    </rPh>
    <phoneticPr fontId="26"/>
  </si>
  <si>
    <t>函館高専</t>
    <rPh sb="0" eb="4">
      <t>ハコダテコウセン</t>
    </rPh>
    <phoneticPr fontId="26"/>
  </si>
  <si>
    <t>対:小4～小6
定:10名
費:無料
申:10月下旬頃募集予定、函館高専HPから（応募者多数の場合抽選）</t>
    <rPh sb="2" eb="3">
      <t>ショウ</t>
    </rPh>
    <rPh sb="5" eb="6">
      <t>コ</t>
    </rPh>
    <rPh sb="23" eb="24">
      <t>ガツ</t>
    </rPh>
    <rPh sb="24" eb="26">
      <t>ゲジュン</t>
    </rPh>
    <rPh sb="26" eb="27">
      <t>コロ</t>
    </rPh>
    <phoneticPr fontId="26"/>
  </si>
  <si>
    <t>函館高専　
総務課総務係
Tel.59-6286</t>
  </si>
  <si>
    <t>橋をつくってみよう</t>
  </si>
  <si>
    <t>対:中学生以上
定:20名
費:2,000円（高校生以下1,000円）
申:9/1（月）～10/19（日）メールで（先着順）</t>
    <rPh sb="0" eb="1">
      <t>タイ</t>
    </rPh>
    <rPh sb="2" eb="5">
      <t>チュウガクセイ</t>
    </rPh>
    <rPh sb="5" eb="7">
      <t>イジョウ</t>
    </rPh>
    <rPh sb="8" eb="9">
      <t>ジョウ</t>
    </rPh>
    <rPh sb="12" eb="13">
      <t>メイ</t>
    </rPh>
    <rPh sb="14" eb="15">
      <t>ヒ</t>
    </rPh>
    <rPh sb="21" eb="22">
      <t>エン</t>
    </rPh>
    <rPh sb="23" eb="26">
      <t>コウコウセイ</t>
    </rPh>
    <rPh sb="26" eb="28">
      <t>イカ</t>
    </rPh>
    <rPh sb="33" eb="34">
      <t>エン</t>
    </rPh>
    <rPh sb="36" eb="37">
      <t>シン</t>
    </rPh>
    <rPh sb="42" eb="43">
      <t>ゲツ</t>
    </rPh>
    <rPh sb="51" eb="52">
      <t>ニチ</t>
    </rPh>
    <rPh sb="58" eb="60">
      <t>センチャク</t>
    </rPh>
    <rPh sb="60" eb="61">
      <t>ジュン</t>
    </rPh>
    <phoneticPr fontId="1"/>
  </si>
  <si>
    <t>12/20（土）
10:00～12:00</t>
    <rPh sb="6" eb="7">
      <t>ド</t>
    </rPh>
    <phoneticPr fontId="26"/>
  </si>
  <si>
    <t>対:小4以上
定:12名
費:無料
申:12月上旬頃募集予定、函館高専HPから（応募者多数の場合抽選）</t>
    <rPh sb="2" eb="3">
      <t>ショウ</t>
    </rPh>
    <rPh sb="4" eb="6">
      <t>イジョウ</t>
    </rPh>
    <rPh sb="22" eb="25">
      <t>ガツジョウジュン</t>
    </rPh>
    <phoneticPr fontId="26"/>
  </si>
  <si>
    <t>高専の先輩たちと見て話して操作してわかるロボットコンテストの裏側</t>
  </si>
  <si>
    <t>地球まるごとシリーズ      
第2期多言語・文化講座　
韓国語</t>
    <phoneticPr fontId="1"/>
  </si>
  <si>
    <t>11/12、12/10（以上水）
全２回
13:30～14:30</t>
    <rPh sb="12" eb="14">
      <t>イジョウ</t>
    </rPh>
    <rPh sb="14" eb="15">
      <t>スイ</t>
    </rPh>
    <rPh sb="17" eb="18">
      <t>ゼン</t>
    </rPh>
    <rPh sb="19" eb="20">
      <t>カイ</t>
    </rPh>
    <phoneticPr fontId="1"/>
  </si>
  <si>
    <t>1/11、1/25、2/1（日）
全3回
13:00～15:00</t>
    <rPh sb="14" eb="15">
      <t>ニチ</t>
    </rPh>
    <rPh sb="17" eb="18">
      <t>ゼン</t>
    </rPh>
    <rPh sb="19" eb="20">
      <t>カイ</t>
    </rPh>
    <phoneticPr fontId="1"/>
  </si>
  <si>
    <r>
      <t>対:市内在住・在勤者
定:12名
費:</t>
    </r>
    <r>
      <rPr>
        <sz val="8"/>
        <color rgb="FFFF0000"/>
        <rFont val="ＭＳ Ｐゴシック"/>
        <family val="3"/>
        <charset val="128"/>
      </rPr>
      <t>1,600円</t>
    </r>
    <r>
      <rPr>
        <sz val="8"/>
        <rFont val="ＭＳ Ｐゴシック"/>
        <family val="3"/>
        <charset val="128"/>
      </rPr>
      <t xml:space="preserve">
申:12/23(火) 10:00～　
電話,ホームページ,窓口(抽選)</t>
    </r>
    <rPh sb="2" eb="4">
      <t>シナイ</t>
    </rPh>
    <rPh sb="4" eb="6">
      <t>ザイジュウ</t>
    </rPh>
    <rPh sb="7" eb="9">
      <t>ザイキン</t>
    </rPh>
    <rPh sb="9" eb="10">
      <t>シャ</t>
    </rPh>
    <rPh sb="15" eb="16">
      <t>メイ</t>
    </rPh>
    <rPh sb="24" eb="25">
      <t>エン</t>
    </rPh>
    <rPh sb="25" eb="26">
      <t>ド</t>
    </rPh>
    <rPh sb="45" eb="47">
      <t>デンワ</t>
    </rPh>
    <rPh sb="55" eb="57">
      <t>マドグチ</t>
    </rPh>
    <phoneticPr fontId="1"/>
  </si>
  <si>
    <r>
      <t>対:小学生と保護者
定:6組12名
費:1組</t>
    </r>
    <r>
      <rPr>
        <sz val="8"/>
        <color rgb="FFFF0000"/>
        <rFont val="ＭＳ Ｐゴシック"/>
        <family val="3"/>
        <charset val="128"/>
      </rPr>
      <t>1,200円</t>
    </r>
    <r>
      <rPr>
        <sz val="8"/>
        <color theme="1"/>
        <rFont val="ＭＳ Ｐゴシック"/>
        <family val="3"/>
        <charset val="128"/>
      </rPr>
      <t xml:space="preserve">
申:12/9(火)　10:00～
電話,ホームページ,窓口(抽選)</t>
    </r>
    <rPh sb="2" eb="5">
      <t>ショウガクセイ</t>
    </rPh>
    <rPh sb="6" eb="9">
      <t>ホゴシャ</t>
    </rPh>
    <rPh sb="13" eb="14">
      <t>クミ</t>
    </rPh>
    <rPh sb="16" eb="17">
      <t>メイ</t>
    </rPh>
    <rPh sb="21" eb="22">
      <t>クミ</t>
    </rPh>
    <rPh sb="27" eb="28">
      <t>エン</t>
    </rPh>
    <rPh sb="28" eb="29">
      <t>ド</t>
    </rPh>
    <rPh sb="36" eb="37">
      <t>カ</t>
    </rPh>
    <rPh sb="46" eb="48">
      <t>デンワ</t>
    </rPh>
    <rPh sb="56" eb="58">
      <t>マドグチ</t>
    </rPh>
    <phoneticPr fontId="1"/>
  </si>
  <si>
    <t>みらいラボホリデー ブロックロボ体験</t>
    <rPh sb="16" eb="18">
      <t>タイケン</t>
    </rPh>
    <phoneticPr fontId="4"/>
  </si>
  <si>
    <t xml:space="preserve">12/6(土)
10:30-18:00
</t>
    <rPh sb="5" eb="6">
      <t>ド</t>
    </rPh>
    <phoneticPr fontId="4"/>
  </si>
  <si>
    <t>はこだてみらい館</t>
    <rPh sb="7" eb="8">
      <t>カン</t>
    </rPh>
    <phoneticPr fontId="4"/>
  </si>
  <si>
    <t>対：小学生以上
(小学3年生未満は保護者同伴必須)
定：無し
費：無料(入館料別)
当日自由参加</t>
    <rPh sb="2" eb="5">
      <t>ショウガクセイ</t>
    </rPh>
    <rPh sb="5" eb="7">
      <t>イジョウ</t>
    </rPh>
    <rPh sb="42" eb="44">
      <t>トウジツ</t>
    </rPh>
    <rPh sb="44" eb="46">
      <t>ジユウ</t>
    </rPh>
    <rPh sb="46" eb="48">
      <t>サンカ</t>
    </rPh>
    <phoneticPr fontId="4"/>
  </si>
  <si>
    <t>はこだてみらい館
℡26-6000
E-mail：info@hakodate-miraiproject.jp</t>
    <rPh sb="7" eb="8">
      <t>カン</t>
    </rPh>
    <phoneticPr fontId="4"/>
  </si>
  <si>
    <t>http://hakodate-miraiproject.jp/events/</t>
    <phoneticPr fontId="4"/>
  </si>
  <si>
    <t>かんきょ～メディア・ラボプレゼンツ　親子で目指せ金メダル！～みらいオリンピックにチャレンジ～</t>
    <rPh sb="18" eb="20">
      <t>オヤコ</t>
    </rPh>
    <rPh sb="21" eb="23">
      <t>メザ</t>
    </rPh>
    <rPh sb="24" eb="25">
      <t>キン</t>
    </rPh>
    <phoneticPr fontId="1"/>
  </si>
  <si>
    <t>12/7（日）
11:00-16:00</t>
    <rPh sb="5" eb="6">
      <t>ニチ</t>
    </rPh>
    <phoneticPr fontId="1"/>
  </si>
  <si>
    <t>はこだてみらい館</t>
    <rPh sb="7" eb="8">
      <t>カン</t>
    </rPh>
    <phoneticPr fontId="1"/>
  </si>
  <si>
    <t>対：どなたさまでも（可能な限り、親子でご参加ください）
定：無し
費：無料（入館料別）
当日自由参加</t>
    <rPh sb="10" eb="12">
      <t>カノウ</t>
    </rPh>
    <rPh sb="13" eb="14">
      <t>カギ</t>
    </rPh>
    <rPh sb="16" eb="18">
      <t>オヤコ</t>
    </rPh>
    <rPh sb="20" eb="22">
      <t>サンカ</t>
    </rPh>
    <rPh sb="30" eb="31">
      <t>ナ</t>
    </rPh>
    <rPh sb="35" eb="37">
      <t>ムリョウ</t>
    </rPh>
    <rPh sb="38" eb="42">
      <t>ニュウカンリョウベツ</t>
    </rPh>
    <rPh sb="44" eb="50">
      <t>トウジツジユウサンカ</t>
    </rPh>
    <phoneticPr fontId="1"/>
  </si>
  <si>
    <t>U-16プログラミングコンテスト函館大会　作品展示</t>
    <rPh sb="16" eb="20">
      <t>ハコダテタイカイ</t>
    </rPh>
    <rPh sb="21" eb="23">
      <t>サクヒン</t>
    </rPh>
    <rPh sb="23" eb="25">
      <t>テンジ</t>
    </rPh>
    <phoneticPr fontId="1"/>
  </si>
  <si>
    <t>12/6（土）～12/14（日）
10:00-20:00</t>
    <rPh sb="5" eb="6">
      <t>ド</t>
    </rPh>
    <rPh sb="14" eb="15">
      <t>ニチ</t>
    </rPh>
    <phoneticPr fontId="1"/>
  </si>
  <si>
    <t>対：どなたさまでも
定：無し
費：無料(入館料別)
当日自由参加
詳細は当館ホームページにて</t>
    <rPh sb="12" eb="13">
      <t>ナ</t>
    </rPh>
    <rPh sb="17" eb="19">
      <t>ムリョウ</t>
    </rPh>
    <rPh sb="20" eb="23">
      <t>ニュウカンリョウ</t>
    </rPh>
    <rPh sb="23" eb="24">
      <t>ベツ</t>
    </rPh>
    <rPh sb="26" eb="32">
      <t>トウジツジユウサンカ</t>
    </rPh>
    <phoneticPr fontId="4"/>
  </si>
  <si>
    <t>3D-CADでデジタルものづくり！</t>
    <phoneticPr fontId="1"/>
  </si>
  <si>
    <t>12/13（土）
13:00-14:30</t>
    <rPh sb="6" eb="7">
      <t>ド</t>
    </rPh>
    <phoneticPr fontId="1"/>
  </si>
  <si>
    <t>対：小学生以上（小学3年生未満保護者同伴必須）
定：8名
費：300円(入館料別)
申し込み：必要
詳細は当館ホームページにて</t>
    <rPh sb="2" eb="5">
      <t>ショウガクセイ</t>
    </rPh>
    <rPh sb="5" eb="7">
      <t>イジョウ</t>
    </rPh>
    <rPh sb="8" eb="10">
      <t>ショウガク</t>
    </rPh>
    <rPh sb="11" eb="22">
      <t>ネンセイミマンホゴシャドウハンヒッス</t>
    </rPh>
    <rPh sb="27" eb="28">
      <t>メイ</t>
    </rPh>
    <rPh sb="34" eb="35">
      <t>エン</t>
    </rPh>
    <rPh sb="36" eb="39">
      <t>ニュウカンリョウ</t>
    </rPh>
    <rPh sb="39" eb="40">
      <t>ベツ</t>
    </rPh>
    <phoneticPr fontId="4"/>
  </si>
  <si>
    <t>http://hakodate-miraiproject.jp/events/</t>
    <phoneticPr fontId="1"/>
  </si>
  <si>
    <t>親子科学ワークショップ 「時計を分解して自分だけの時計を作ろう！」</t>
    <rPh sb="0" eb="2">
      <t>オヤコ</t>
    </rPh>
    <rPh sb="2" eb="4">
      <t>カガク</t>
    </rPh>
    <rPh sb="13" eb="15">
      <t>トケイ</t>
    </rPh>
    <rPh sb="16" eb="18">
      <t>ブンカイ</t>
    </rPh>
    <rPh sb="20" eb="22">
      <t>ジブン</t>
    </rPh>
    <rPh sb="25" eb="27">
      <t>トケイ</t>
    </rPh>
    <rPh sb="28" eb="29">
      <t>ツク</t>
    </rPh>
    <phoneticPr fontId="4"/>
  </si>
  <si>
    <t>12/14(日)
①10:30-12:30
②14:00-16:00</t>
    <rPh sb="6" eb="7">
      <t>ニチ</t>
    </rPh>
    <phoneticPr fontId="4"/>
  </si>
  <si>
    <t>対：小学生~中学生
(開催中は保護者同伴必須)
定：各回10名
費：500円(入館料別)
申し込み：必要
詳細は当館ホームページにて</t>
    <rPh sb="2" eb="5">
      <t>ショウガクセイ</t>
    </rPh>
    <rPh sb="6" eb="9">
      <t>チュウガクセイ</t>
    </rPh>
    <rPh sb="11" eb="14">
      <t>カイサイチュウ</t>
    </rPh>
    <rPh sb="15" eb="18">
      <t>ホゴシャ</t>
    </rPh>
    <rPh sb="18" eb="20">
      <t>ドウハン</t>
    </rPh>
    <rPh sb="20" eb="22">
      <t>ヒッス</t>
    </rPh>
    <rPh sb="26" eb="28">
      <t>カクカイ</t>
    </rPh>
    <rPh sb="30" eb="31">
      <t>メイ</t>
    </rPh>
    <rPh sb="37" eb="38">
      <t>エン</t>
    </rPh>
    <rPh sb="39" eb="42">
      <t>ニュウカンリョウ</t>
    </rPh>
    <rPh sb="42" eb="43">
      <t>ベツ</t>
    </rPh>
    <phoneticPr fontId="4"/>
  </si>
  <si>
    <t>クリスマスシェイカーキーチェーン</t>
    <phoneticPr fontId="1"/>
  </si>
  <si>
    <t>12/20(土)
①10:00-12:00
②13:30-15:30</t>
    <rPh sb="6" eb="7">
      <t>ド</t>
    </rPh>
    <phoneticPr fontId="4"/>
  </si>
  <si>
    <t>対：小学生以上(小学3年生未満保護者同伴必須)
定：先着順
費：500円(入館料別)
当日自由参加
詳細は当館ホームページにて</t>
    <rPh sb="2" eb="5">
      <t>ショウガクセイ</t>
    </rPh>
    <rPh sb="5" eb="7">
      <t>イジョウ</t>
    </rPh>
    <rPh sb="8" eb="10">
      <t>ショウガク</t>
    </rPh>
    <rPh sb="11" eb="22">
      <t>ネンセイミマンホゴシャドウハンヒッス</t>
    </rPh>
    <rPh sb="26" eb="29">
      <t>センチャクジュン</t>
    </rPh>
    <rPh sb="35" eb="36">
      <t>エン</t>
    </rPh>
    <rPh sb="37" eb="40">
      <t>ニュウカンリョウ</t>
    </rPh>
    <rPh sb="40" eb="41">
      <t>ベツ</t>
    </rPh>
    <rPh sb="43" eb="49">
      <t>トウジツジユウサンカ</t>
    </rPh>
    <phoneticPr fontId="4"/>
  </si>
  <si>
    <t>アニメーションコラージュ　創世紀</t>
    <rPh sb="13" eb="15">
      <t>ソウセイ</t>
    </rPh>
    <rPh sb="15" eb="16">
      <t>キ</t>
    </rPh>
    <phoneticPr fontId="4"/>
  </si>
  <si>
    <t>12/21(日)
①10:30-11:45
②13:00-14:15</t>
    <rPh sb="6" eb="7">
      <t>ニチ</t>
    </rPh>
    <phoneticPr fontId="4"/>
  </si>
  <si>
    <t>対：小学生以上（小学3年生未満保護者同伴必須）
定：各回10名
費：無料(入館料別)
申し込み：必要
詳細は当館ホームページにて</t>
    <rPh sb="2" eb="7">
      <t>ショウガクセイイジョウ</t>
    </rPh>
    <rPh sb="8" eb="10">
      <t>ショウガク</t>
    </rPh>
    <rPh sb="11" eb="22">
      <t>ネンセイミマンホゴシャドウハンヒッス</t>
    </rPh>
    <rPh sb="26" eb="28">
      <t>カクカイ</t>
    </rPh>
    <rPh sb="30" eb="31">
      <t>メイ</t>
    </rPh>
    <rPh sb="34" eb="36">
      <t>ムリョウ</t>
    </rPh>
    <rPh sb="37" eb="40">
      <t>ニュウカンリョウ</t>
    </rPh>
    <rPh sb="40" eb="41">
      <t>ベツ</t>
    </rPh>
    <rPh sb="43" eb="44">
      <t>モウ</t>
    </rPh>
    <rPh sb="45" eb="46">
      <t>コ</t>
    </rPh>
    <rPh sb="48" eb="50">
      <t>ヒツヨウ</t>
    </rPh>
    <phoneticPr fontId="4"/>
  </si>
  <si>
    <t>冬企画「おーっと！音のたまて箱」</t>
    <rPh sb="0" eb="1">
      <t>フユ</t>
    </rPh>
    <rPh sb="1" eb="3">
      <t>キカク</t>
    </rPh>
    <rPh sb="9" eb="10">
      <t>オト</t>
    </rPh>
    <rPh sb="14" eb="15">
      <t>バコ</t>
    </rPh>
    <phoneticPr fontId="1"/>
  </si>
  <si>
    <t>12/25（木）～1/14（水）
10:00-18:00</t>
    <rPh sb="6" eb="7">
      <t>モク</t>
    </rPh>
    <rPh sb="14" eb="15">
      <t>スイ</t>
    </rPh>
    <phoneticPr fontId="1"/>
  </si>
  <si>
    <t xml:space="preserve">三和防災アクアウイングプール（市民プール）
</t>
    <phoneticPr fontId="4"/>
  </si>
  <si>
    <t>三和防災アクアウイングプール（市民プール）
Tel.52-7452</t>
    <phoneticPr fontId="4"/>
  </si>
  <si>
    <t>三和防災アクアウイングプール（市民プール）
Tel.52-7452</t>
    <rPh sb="0" eb="2">
      <t>サンワ</t>
    </rPh>
    <rPh sb="2" eb="4">
      <t>ボウサイ</t>
    </rPh>
    <phoneticPr fontId="4"/>
  </si>
  <si>
    <t>最新講座情報（最終更新日：令和７年１２月４日）</t>
    <rPh sb="0" eb="2">
      <t>サイシン</t>
    </rPh>
    <rPh sb="2" eb="4">
      <t>コウザ</t>
    </rPh>
    <rPh sb="4" eb="6">
      <t>ジョウホウ</t>
    </rPh>
    <rPh sb="7" eb="9">
      <t>サイシュウ</t>
    </rPh>
    <rPh sb="9" eb="12">
      <t>コウシンビ</t>
    </rPh>
    <rPh sb="13" eb="15">
      <t>レイワ</t>
    </rPh>
    <rPh sb="16" eb="17">
      <t>ネン</t>
    </rPh>
    <rPh sb="19" eb="20">
      <t>ガツ</t>
    </rPh>
    <rPh sb="21" eb="2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</si>
</sst>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c\tee\l\+\j"/>
  </numFmts>
  <fonts count="33" x14ac:knownFonts="1">
    <font>
      <sz val="11"/>
      <color theme="1"/>
      <name val="游ゴシック"/>
      <family val="2"/>
      <scheme val="minor"/>
    </font>
    <font>
      <sz val="6"/>
      <name val="游ゴシック"/>
      <family val="3"/>
      <charset val="128"/>
      <scheme val="minor"/>
    </font>
    <font>
      <sz val="9"/>
      <color theme="1"/>
      <name val="游ゴシック"/>
      <family val="3"/>
      <charset val="128"/>
      <scheme val="minor"/>
    </font>
    <font>
      <u/>
      <sz val="11"/>
      <color theme="10"/>
      <name val="游ゴシック"/>
      <family val="2"/>
      <scheme val="minor"/>
    </font>
    <font>
      <sz val="6"/>
      <name val="ＭＳ Ｐゴシック"/>
      <family val="3"/>
      <charset val="128"/>
    </font>
    <font>
      <sz val="11"/>
      <name val="ＭＳ Ｐゴシック"/>
      <family val="3"/>
      <charset val="128"/>
    </font>
    <font>
      <b/>
      <sz val="20"/>
      <color theme="1"/>
      <name val="ＭＳ Ｐゴシック"/>
      <family val="3"/>
      <charset val="128"/>
    </font>
    <font>
      <sz val="11"/>
      <color theme="1"/>
      <name val="ＭＳ Ｐゴシック"/>
      <family val="3"/>
      <charset val="128"/>
    </font>
    <font>
      <b/>
      <sz val="9"/>
      <color theme="1"/>
      <name val="ＭＳ Ｐゴシック"/>
      <family val="3"/>
      <charset val="128"/>
    </font>
    <font>
      <b/>
      <sz val="8"/>
      <color theme="1"/>
      <name val="ＭＳ Ｐゴシック"/>
      <family val="3"/>
      <charset val="128"/>
    </font>
    <font>
      <sz val="8"/>
      <color theme="1"/>
      <name val="ＭＳ Ｐゴシック"/>
      <family val="3"/>
      <charset val="128"/>
    </font>
    <font>
      <u/>
      <sz val="8"/>
      <color theme="10"/>
      <name val="ＭＳ Ｐゴシック"/>
      <family val="3"/>
      <charset val="128"/>
    </font>
    <font>
      <sz val="8"/>
      <name val="ＭＳ Ｐゴシック"/>
      <family val="3"/>
      <charset val="128"/>
    </font>
    <font>
      <b/>
      <sz val="8"/>
      <name val="ＭＳ Ｐゴシック"/>
      <family val="3"/>
      <charset val="128"/>
    </font>
    <font>
      <u/>
      <sz val="8"/>
      <name val="ＭＳ Ｐゴシック"/>
      <family val="3"/>
      <charset val="128"/>
    </font>
    <font>
      <u/>
      <sz val="8"/>
      <color theme="1"/>
      <name val="ＭＳ Ｐゴシック"/>
      <family val="3"/>
      <charset val="128"/>
    </font>
    <font>
      <sz val="18"/>
      <color theme="3"/>
      <name val="游ゴシック Light"/>
      <family val="2"/>
      <charset val="128"/>
      <scheme val="major"/>
    </font>
    <font>
      <sz val="11"/>
      <color theme="0"/>
      <name val="游ゴシック"/>
      <family val="3"/>
      <charset val="128"/>
      <scheme val="minor"/>
    </font>
    <font>
      <b/>
      <sz val="8"/>
      <color theme="1"/>
      <name val="游ゴシック"/>
      <family val="3"/>
      <charset val="128"/>
      <scheme val="minor"/>
    </font>
    <font>
      <sz val="8"/>
      <color theme="1"/>
      <name val="游ゴシック"/>
      <family val="3"/>
      <charset val="128"/>
      <scheme val="minor"/>
    </font>
    <font>
      <b/>
      <u/>
      <sz val="8"/>
      <color theme="10"/>
      <name val="ＭＳ Ｐゴシック"/>
      <family val="3"/>
      <charset val="128"/>
    </font>
    <font>
      <sz val="11"/>
      <color rgb="FF9C0006"/>
      <name val="游ゴシック"/>
      <family val="2"/>
      <charset val="128"/>
      <scheme val="minor"/>
    </font>
    <font>
      <sz val="8"/>
      <color rgb="FF000000"/>
      <name val="ＭＳ Ｐゴシック"/>
      <family val="3"/>
      <charset val="128"/>
    </font>
    <font>
      <b/>
      <sz val="8"/>
      <color rgb="FF000000"/>
      <name val="ＭＳ Ｐゴシック"/>
      <family val="3"/>
      <charset val="128"/>
    </font>
    <font>
      <sz val="8"/>
      <color rgb="FFFF0000"/>
      <name val="ＭＳ Ｐゴシック"/>
      <family val="3"/>
      <charset val="128"/>
    </font>
    <font>
      <b/>
      <sz val="9"/>
      <color theme="1"/>
      <name val="BIZ UDPゴシック"/>
      <family val="3"/>
      <charset val="128"/>
    </font>
    <font>
      <sz val="6"/>
      <color rgb="FF000000"/>
      <name val="游ゴシック"/>
      <family val="3"/>
      <charset val="128"/>
    </font>
    <font>
      <u/>
      <sz val="8"/>
      <color rgb="FF0563C1"/>
      <name val="ＭＳ Ｐゴシック"/>
      <family val="3"/>
      <charset val="128"/>
    </font>
    <font>
      <b/>
      <sz val="9"/>
      <color theme="1"/>
      <name val="游ゴシック"/>
      <family val="3"/>
      <charset val="128"/>
      <scheme val="minor"/>
    </font>
    <font>
      <b/>
      <sz val="8"/>
      <color rgb="FFFF0000"/>
      <name val="ＭＳ Ｐゴシック"/>
      <family val="3"/>
      <charset val="128"/>
    </font>
    <font>
      <b/>
      <u/>
      <sz val="8"/>
      <color rgb="FFFF0000"/>
      <name val="ＭＳ Ｐゴシック"/>
      <family val="3"/>
      <charset val="128"/>
    </font>
    <font>
      <b/>
      <sz val="9"/>
      <color rgb="FFFF0000"/>
      <name val="游ゴシック"/>
      <family val="3"/>
      <charset val="128"/>
      <scheme val="minor"/>
    </font>
    <font>
      <u/>
      <sz val="8"/>
      <color theme="10"/>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indexed="64"/>
      </bottom>
      <diagonal/>
    </border>
  </borders>
  <cellStyleXfs count="4">
    <xf numFmtId="0" fontId="0" fillId="0" borderId="0"/>
    <xf numFmtId="0" fontId="3" fillId="0" borderId="0" applyNumberFormat="0" applyFill="0" applyBorder="0" applyAlignment="0" applyProtection="0"/>
    <xf numFmtId="0" fontId="5" fillId="0" borderId="0"/>
    <xf numFmtId="0" fontId="5" fillId="0" borderId="0"/>
  </cellStyleXfs>
  <cellXfs count="110">
    <xf numFmtId="0" fontId="0" fillId="0" borderId="0" xfId="0"/>
    <xf numFmtId="0" fontId="6" fillId="0" borderId="0" xfId="0" applyFont="1"/>
    <xf numFmtId="0" fontId="7" fillId="0" borderId="0" xfId="0" applyFont="1" applyAlignment="1">
      <alignment horizontal="left" vertical="top"/>
    </xf>
    <xf numFmtId="0" fontId="7" fillId="0" borderId="0" xfId="0" applyFont="1" applyAlignment="1">
      <alignment horizontal="center" vertical="center"/>
    </xf>
    <xf numFmtId="0" fontId="7" fillId="0" borderId="0" xfId="0" applyFont="1"/>
    <xf numFmtId="0" fontId="8" fillId="2" borderId="1" xfId="0" applyFont="1" applyFill="1" applyBorder="1" applyAlignment="1">
      <alignment horizontal="center" vertical="center"/>
    </xf>
    <xf numFmtId="0" fontId="8" fillId="0" borderId="0" xfId="0" applyFont="1" applyAlignment="1">
      <alignment horizontal="center" vertical="center"/>
    </xf>
    <xf numFmtId="176" fontId="9" fillId="0" borderId="1" xfId="0" applyNumberFormat="1" applyFont="1" applyBorder="1" applyAlignment="1">
      <alignment horizontal="left" vertical="top" wrapText="1"/>
    </xf>
    <xf numFmtId="0" fontId="11" fillId="0" borderId="1" xfId="1" applyFont="1" applyFill="1" applyBorder="1" applyAlignment="1">
      <alignment horizontal="left" vertical="top" wrapText="1"/>
    </xf>
    <xf numFmtId="0" fontId="9" fillId="0" borderId="1" xfId="0" applyFont="1" applyBorder="1" applyAlignment="1">
      <alignment horizontal="left" vertical="top" wrapText="1"/>
    </xf>
    <xf numFmtId="0" fontId="14" fillId="0" borderId="1" xfId="1" applyFont="1" applyFill="1" applyBorder="1" applyAlignment="1">
      <alignment vertical="top" wrapText="1"/>
    </xf>
    <xf numFmtId="0" fontId="10" fillId="0" borderId="1" xfId="0" applyFont="1" applyBorder="1" applyAlignment="1">
      <alignment vertical="top" wrapText="1"/>
    </xf>
    <xf numFmtId="0" fontId="9" fillId="0" borderId="1" xfId="0" applyFont="1" applyBorder="1" applyAlignment="1">
      <alignment horizontal="center" vertical="center"/>
    </xf>
    <xf numFmtId="0" fontId="13" fillId="0" borderId="1" xfId="0" applyFont="1" applyBorder="1" applyAlignment="1">
      <alignment horizontal="left" vertical="top" wrapText="1"/>
    </xf>
    <xf numFmtId="0" fontId="10" fillId="0" borderId="1" xfId="0" applyFont="1" applyBorder="1" applyAlignment="1">
      <alignment horizontal="center" vertical="center" wrapText="1"/>
    </xf>
    <xf numFmtId="0" fontId="15" fillId="0" borderId="1" xfId="1" applyFont="1" applyFill="1" applyBorder="1" applyAlignment="1">
      <alignment horizontal="left" vertical="top" wrapText="1"/>
    </xf>
    <xf numFmtId="0" fontId="12" fillId="0" borderId="1" xfId="0" applyFont="1" applyBorder="1" applyAlignment="1">
      <alignment vertical="top" wrapText="1"/>
    </xf>
    <xf numFmtId="0" fontId="10" fillId="0" borderId="1" xfId="0" applyFont="1" applyBorder="1" applyAlignment="1">
      <alignment horizontal="center" vertical="center"/>
    </xf>
    <xf numFmtId="0" fontId="9" fillId="0" borderId="1" xfId="0" applyFont="1" applyBorder="1" applyAlignment="1">
      <alignment horizontal="left" vertical="top"/>
    </xf>
    <xf numFmtId="0" fontId="13" fillId="0" borderId="1" xfId="0" applyFont="1" applyBorder="1" applyAlignment="1">
      <alignment vertical="top" wrapTex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9" fillId="0" borderId="1" xfId="0" applyFont="1" applyBorder="1" applyAlignment="1">
      <alignment vertical="top" wrapText="1"/>
    </xf>
    <xf numFmtId="56" fontId="10" fillId="0" borderId="1" xfId="0" applyNumberFormat="1" applyFont="1" applyBorder="1" applyAlignment="1">
      <alignment vertical="top" wrapText="1"/>
    </xf>
    <xf numFmtId="0" fontId="8" fillId="0" borderId="1" xfId="0"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vertical="top" wrapText="1"/>
    </xf>
    <xf numFmtId="0" fontId="13" fillId="0" borderId="1" xfId="0" applyFont="1" applyBorder="1" applyAlignment="1">
      <alignment horizontal="center" vertical="center" wrapText="1"/>
    </xf>
    <xf numFmtId="0" fontId="6" fillId="0" borderId="0" xfId="0" applyFont="1" applyAlignment="1">
      <alignment wrapText="1"/>
    </xf>
    <xf numFmtId="0" fontId="9" fillId="0" borderId="0" xfId="0" applyFont="1" applyAlignment="1">
      <alignment horizontal="left" vertical="top"/>
    </xf>
    <xf numFmtId="176" fontId="7" fillId="0" borderId="0" xfId="0" applyNumberFormat="1" applyFont="1"/>
    <xf numFmtId="0" fontId="7" fillId="0" borderId="0" xfId="0" applyFont="1" applyAlignment="1">
      <alignment wrapText="1"/>
    </xf>
    <xf numFmtId="0" fontId="20" fillId="0" borderId="1" xfId="1" applyFont="1" applyFill="1" applyBorder="1" applyAlignment="1">
      <alignment horizontal="left" vertical="top" wrapText="1"/>
    </xf>
    <xf numFmtId="0" fontId="10" fillId="0" borderId="0" xfId="0" applyFont="1" applyAlignment="1">
      <alignment horizontal="left" vertical="top" wrapText="1"/>
    </xf>
    <xf numFmtId="0" fontId="11" fillId="0" borderId="0" xfId="1" applyFont="1" applyFill="1" applyBorder="1" applyAlignment="1">
      <alignment vertical="top" wrapText="1"/>
    </xf>
    <xf numFmtId="0" fontId="12" fillId="0" borderId="1" xfId="0" applyFont="1" applyBorder="1" applyAlignment="1">
      <alignment horizontal="left" vertical="top" wrapText="1"/>
    </xf>
    <xf numFmtId="0" fontId="10" fillId="0" borderId="1" xfId="0" applyFont="1" applyBorder="1" applyAlignment="1">
      <alignment horizontal="left" vertical="top" wrapText="1"/>
    </xf>
    <xf numFmtId="0" fontId="9" fillId="0" borderId="6" xfId="0" applyFont="1" applyBorder="1" applyAlignment="1">
      <alignment horizontal="left" vertical="top" wrapText="1"/>
    </xf>
    <xf numFmtId="0" fontId="6" fillId="0" borderId="0" xfId="0" applyFont="1" applyAlignment="1">
      <alignment vertical="top" wrapText="1"/>
    </xf>
    <xf numFmtId="0" fontId="7" fillId="0" borderId="0" xfId="0" applyFont="1" applyAlignment="1">
      <alignment vertical="top" wrapText="1"/>
    </xf>
    <xf numFmtId="0" fontId="8" fillId="2" borderId="1" xfId="0" applyFont="1" applyFill="1" applyBorder="1" applyAlignment="1">
      <alignment horizontal="center" vertical="center" wrapText="1"/>
    </xf>
    <xf numFmtId="0" fontId="7" fillId="0" borderId="0" xfId="0" applyFont="1" applyAlignment="1">
      <alignment horizontal="left" vertical="top" wrapText="1"/>
    </xf>
    <xf numFmtId="0" fontId="9" fillId="4" borderId="1" xfId="0" applyFont="1" applyFill="1" applyBorder="1" applyAlignment="1">
      <alignment horizontal="left" vertical="top" wrapText="1"/>
    </xf>
    <xf numFmtId="0" fontId="7" fillId="4" borderId="0" xfId="0" applyFont="1" applyFill="1"/>
    <xf numFmtId="0" fontId="9" fillId="0" borderId="1" xfId="0" applyFont="1" applyBorder="1" applyAlignment="1">
      <alignment horizontal="left" vertical="top" wrapText="1" shrinkToFit="1"/>
    </xf>
    <xf numFmtId="0" fontId="10" fillId="0" borderId="1" xfId="0" applyFont="1" applyBorder="1" applyAlignment="1">
      <alignment horizontal="center" vertical="center" wrapText="1" shrinkToFit="1"/>
    </xf>
    <xf numFmtId="0" fontId="10" fillId="0" borderId="1" xfId="0" applyFont="1" applyBorder="1" applyAlignment="1">
      <alignment horizontal="left" vertical="top"/>
    </xf>
    <xf numFmtId="0" fontId="22" fillId="0" borderId="2" xfId="0" applyFont="1" applyBorder="1" applyAlignment="1">
      <alignment horizontal="left" vertical="top" wrapText="1"/>
    </xf>
    <xf numFmtId="0" fontId="11" fillId="0" borderId="1" xfId="1" applyFont="1" applyBorder="1" applyAlignment="1">
      <alignment horizontal="left" vertical="top" wrapText="1"/>
    </xf>
    <xf numFmtId="0" fontId="22" fillId="0" borderId="1" xfId="0" applyFont="1" applyBorder="1" applyAlignment="1">
      <alignment horizontal="left" vertical="top" wrapText="1"/>
    </xf>
    <xf numFmtId="0" fontId="13" fillId="0" borderId="1" xfId="0" applyFont="1" applyBorder="1" applyAlignment="1">
      <alignment horizontal="left" vertical="top" wrapText="1" shrinkToFit="1"/>
    </xf>
    <xf numFmtId="0" fontId="14" fillId="0" borderId="1" xfId="1" applyFont="1" applyFill="1" applyBorder="1" applyAlignment="1">
      <alignment horizontal="left" vertical="top" wrapText="1"/>
    </xf>
    <xf numFmtId="0" fontId="12" fillId="0" borderId="1" xfId="0" applyFont="1" applyBorder="1" applyAlignment="1">
      <alignment horizontal="center" vertical="center" wrapText="1" shrinkToFit="1"/>
    </xf>
    <xf numFmtId="0" fontId="23" fillId="0" borderId="1" xfId="0" applyFont="1" applyBorder="1" applyAlignment="1">
      <alignment horizontal="left" vertical="top" wrapText="1"/>
    </xf>
    <xf numFmtId="0" fontId="24" fillId="0" borderId="1" xfId="0" applyFont="1" applyBorder="1" applyAlignment="1">
      <alignment horizontal="center" vertical="center"/>
    </xf>
    <xf numFmtId="0" fontId="11" fillId="0" borderId="1" xfId="1" applyFont="1" applyFill="1" applyBorder="1" applyAlignment="1">
      <alignment horizontal="left" vertical="top" wrapText="1" shrinkToFit="1"/>
    </xf>
    <xf numFmtId="58" fontId="10" fillId="0" borderId="1" xfId="0" applyNumberFormat="1" applyFont="1" applyBorder="1" applyAlignment="1">
      <alignment horizontal="left" vertical="top" wrapText="1"/>
    </xf>
    <xf numFmtId="0" fontId="13" fillId="0" borderId="1" xfId="0" applyFont="1" applyBorder="1" applyAlignment="1">
      <alignment vertical="top"/>
    </xf>
    <xf numFmtId="0" fontId="15" fillId="0" borderId="1" xfId="1" applyFont="1" applyBorder="1" applyAlignment="1">
      <alignment vertical="top" wrapText="1"/>
    </xf>
    <xf numFmtId="0" fontId="10" fillId="0" borderId="1" xfId="0" applyFont="1" applyBorder="1" applyAlignment="1">
      <alignment horizontal="left" vertical="top" wrapText="1" shrinkToFit="1"/>
    </xf>
    <xf numFmtId="0" fontId="10" fillId="0" borderId="1" xfId="0" applyFont="1" applyBorder="1" applyAlignment="1">
      <alignment horizontal="left" vertical="center"/>
    </xf>
    <xf numFmtId="0" fontId="10" fillId="0" borderId="1" xfId="0" applyFont="1" applyBorder="1"/>
    <xf numFmtId="0" fontId="11" fillId="0" borderId="1" xfId="1" applyFont="1" applyFill="1" applyBorder="1" applyAlignment="1">
      <alignment horizontal="left" vertical="center" wrapText="1"/>
    </xf>
    <xf numFmtId="0" fontId="9" fillId="0" borderId="1" xfId="0" applyFont="1" applyBorder="1" applyAlignment="1">
      <alignment vertical="top"/>
    </xf>
    <xf numFmtId="0" fontId="18" fillId="0" borderId="1" xfId="0" applyFont="1" applyBorder="1" applyAlignment="1">
      <alignment vertical="top"/>
    </xf>
    <xf numFmtId="56" fontId="10" fillId="0" borderId="1" xfId="0" applyNumberFormat="1" applyFont="1" applyBorder="1" applyAlignment="1">
      <alignment horizontal="left" vertical="top" wrapText="1"/>
    </xf>
    <xf numFmtId="0" fontId="12" fillId="0" borderId="1" xfId="2" applyFont="1" applyBorder="1" applyAlignment="1">
      <alignment horizontal="left" vertical="top" wrapText="1"/>
    </xf>
    <xf numFmtId="0" fontId="13" fillId="0" borderId="1" xfId="2" applyFont="1" applyBorder="1" applyAlignment="1">
      <alignment horizontal="left" vertical="top" wrapText="1"/>
    </xf>
    <xf numFmtId="0" fontId="12" fillId="0" borderId="1" xfId="2" applyFont="1" applyBorder="1" applyAlignment="1">
      <alignment horizontal="center" vertical="center" wrapText="1"/>
    </xf>
    <xf numFmtId="56" fontId="10" fillId="0" borderId="1" xfId="0" quotePrefix="1" applyNumberFormat="1" applyFont="1" applyBorder="1" applyAlignment="1">
      <alignment horizontal="left" vertical="top" wrapText="1"/>
    </xf>
    <xf numFmtId="0" fontId="23" fillId="0" borderId="7" xfId="0" applyFont="1" applyBorder="1" applyAlignment="1">
      <alignment horizontal="center" vertical="center"/>
    </xf>
    <xf numFmtId="0" fontId="22" fillId="0" borderId="8" xfId="0" applyFont="1" applyBorder="1" applyAlignment="1">
      <alignment horizontal="left" vertical="top" wrapText="1"/>
    </xf>
    <xf numFmtId="0" fontId="22" fillId="0" borderId="7" xfId="0" applyFont="1" applyBorder="1" applyAlignment="1">
      <alignment horizontal="left" vertical="top" wrapText="1"/>
    </xf>
    <xf numFmtId="0" fontId="27" fillId="0" borderId="9" xfId="1" applyFont="1" applyBorder="1" applyAlignment="1">
      <alignment horizontal="left" vertical="top" wrapText="1"/>
    </xf>
    <xf numFmtId="0" fontId="8" fillId="0" borderId="0" xfId="0" applyFont="1" applyAlignment="1">
      <alignment horizontal="center" vertical="center" wrapText="1"/>
    </xf>
    <xf numFmtId="22" fontId="7" fillId="0" borderId="0" xfId="0" applyNumberFormat="1" applyFont="1"/>
    <xf numFmtId="0" fontId="28" fillId="0" borderId="1" xfId="0" applyFont="1" applyBorder="1" applyAlignment="1">
      <alignment horizontal="center" vertical="center"/>
    </xf>
    <xf numFmtId="0" fontId="2" fillId="0" borderId="1" xfId="0" applyFont="1" applyBorder="1" applyAlignment="1">
      <alignment horizontal="left" vertical="top" wrapText="1"/>
    </xf>
    <xf numFmtId="0" fontId="3" fillId="0" borderId="1" xfId="1" applyBorder="1" applyAlignment="1">
      <alignment horizontal="left" vertical="top" wrapText="1"/>
    </xf>
    <xf numFmtId="0" fontId="19" fillId="0" borderId="1" xfId="0" applyFont="1" applyBorder="1" applyAlignment="1">
      <alignment horizontal="left" vertical="top" wrapText="1"/>
    </xf>
    <xf numFmtId="0" fontId="29" fillId="0" borderId="1" xfId="0" applyFont="1" applyBorder="1" applyAlignment="1">
      <alignment horizontal="left" vertical="top" wrapText="1"/>
    </xf>
    <xf numFmtId="0" fontId="30" fillId="0" borderId="1" xfId="1" applyFont="1" applyFill="1" applyBorder="1" applyAlignment="1">
      <alignment horizontal="left" vertical="top" wrapText="1"/>
    </xf>
    <xf numFmtId="0" fontId="24" fillId="0" borderId="1" xfId="0" applyFont="1" applyBorder="1" applyAlignment="1">
      <alignment horizontal="left" vertical="top" wrapText="1"/>
    </xf>
    <xf numFmtId="0" fontId="24" fillId="0" borderId="1" xfId="0" applyFont="1" applyBorder="1" applyAlignment="1">
      <alignment vertical="top" wrapText="1"/>
    </xf>
    <xf numFmtId="0" fontId="31" fillId="0" borderId="1" xfId="0" applyFont="1" applyBorder="1" applyAlignment="1">
      <alignment horizontal="center" vertical="center"/>
    </xf>
    <xf numFmtId="0" fontId="29" fillId="0" borderId="1" xfId="0" applyFont="1" applyBorder="1" applyAlignment="1">
      <alignment horizontal="left" vertical="top" wrapText="1" shrinkToFit="1"/>
    </xf>
    <xf numFmtId="0" fontId="32" fillId="0" borderId="1" xfId="1" applyFont="1" applyBorder="1" applyAlignment="1">
      <alignment horizontal="left" vertical="top" wrapText="1"/>
    </xf>
    <xf numFmtId="0" fontId="29" fillId="0" borderId="1" xfId="0" applyFont="1" applyBorder="1" applyAlignment="1">
      <alignment horizontal="center" vertical="center"/>
    </xf>
    <xf numFmtId="0" fontId="14" fillId="0" borderId="1" xfId="1" applyFont="1" applyBorder="1" applyAlignment="1">
      <alignment horizontal="left" vertical="top" wrapText="1"/>
    </xf>
    <xf numFmtId="0" fontId="11" fillId="0" borderId="10" xfId="1" applyFont="1" applyBorder="1" applyAlignment="1">
      <alignment horizontal="left" vertical="top" wrapText="1"/>
    </xf>
    <xf numFmtId="0" fontId="24" fillId="0" borderId="10" xfId="0" applyFont="1" applyBorder="1" applyAlignment="1">
      <alignment vertical="top" wrapText="1"/>
    </xf>
    <xf numFmtId="0" fontId="29" fillId="0" borderId="10" xfId="0" applyFont="1" applyBorder="1" applyAlignment="1">
      <alignment horizontal="center" vertical="center"/>
    </xf>
    <xf numFmtId="0" fontId="13" fillId="0" borderId="3" xfId="1" applyFont="1" applyFill="1" applyBorder="1" applyAlignment="1">
      <alignment vertical="top" wrapText="1"/>
    </xf>
    <xf numFmtId="0" fontId="13" fillId="0" borderId="4" xfId="0" applyFont="1" applyBorder="1" applyAlignment="1">
      <alignment vertical="top" wrapText="1"/>
    </xf>
    <xf numFmtId="0" fontId="13" fillId="0" borderId="5" xfId="0" applyFont="1" applyBorder="1" applyAlignment="1">
      <alignment vertical="top" wrapText="1"/>
    </xf>
    <xf numFmtId="0" fontId="13" fillId="0" borderId="3" xfId="0" applyFont="1" applyBorder="1" applyAlignment="1">
      <alignment vertical="top" wrapText="1"/>
    </xf>
    <xf numFmtId="0" fontId="13" fillId="0" borderId="4" xfId="1" applyFont="1" applyFill="1" applyBorder="1" applyAlignment="1">
      <alignment vertical="top" wrapText="1"/>
    </xf>
    <xf numFmtId="0" fontId="13" fillId="0" borderId="5" xfId="1" applyFont="1" applyFill="1" applyBorder="1" applyAlignment="1">
      <alignment vertical="top" wrapText="1"/>
    </xf>
    <xf numFmtId="0" fontId="13" fillId="0" borderId="3" xfId="1" applyFont="1" applyFill="1" applyBorder="1" applyAlignment="1">
      <alignment horizontal="left" vertical="top" wrapText="1"/>
    </xf>
    <xf numFmtId="0" fontId="13" fillId="0" borderId="4" xfId="1" applyFont="1" applyFill="1" applyBorder="1" applyAlignment="1">
      <alignment horizontal="left" vertical="top" wrapText="1"/>
    </xf>
    <xf numFmtId="0" fontId="13" fillId="0" borderId="5" xfId="1" applyFont="1" applyFill="1" applyBorder="1" applyAlignment="1">
      <alignment horizontal="left" vertical="top"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cellXfs>
  <cellStyles count="4">
    <cellStyle name="ハイパーリンク" xfId="1" builtinId="8"/>
    <cellStyle name="標準" xfId="0" builtinId="0"/>
    <cellStyle name="標準 2" xfId="2" xr:uid="{A1D5C814-587C-4874-B3DA-BD459BB5DD75}"/>
    <cellStyle name="標準 6" xfId="3" xr:uid="{EB958E89-E054-4D62-AF58-72280F97AB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514351</xdr:colOff>
      <xdr:row>2</xdr:row>
      <xdr:rowOff>133349</xdr:rowOff>
    </xdr:from>
    <xdr:to>
      <xdr:col>7</xdr:col>
      <xdr:colOff>1200150</xdr:colOff>
      <xdr:row>2</xdr:row>
      <xdr:rowOff>1685925</xdr:rowOff>
    </xdr:to>
    <xdr:sp macro="" textlink="">
      <xdr:nvSpPr>
        <xdr:cNvPr id="2" name="テキスト ボックス 1">
          <a:extLst>
            <a:ext uri="{FF2B5EF4-FFF2-40B4-BE49-F238E27FC236}">
              <a16:creationId xmlns:a16="http://schemas.microsoft.com/office/drawing/2014/main" id="{358AB452-B622-490D-B22A-391103BC45D1}"/>
            </a:ext>
          </a:extLst>
        </xdr:cNvPr>
        <xdr:cNvSpPr txBox="1"/>
      </xdr:nvSpPr>
      <xdr:spPr>
        <a:xfrm>
          <a:off x="1428751" y="742949"/>
          <a:ext cx="6572249" cy="155257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b="1">
              <a:solidFill>
                <a:schemeClr val="tx1"/>
              </a:solidFill>
            </a:rPr>
            <a:t>検索のしかた：見出しの「▼」ボタンを押してください。</a:t>
          </a:r>
          <a:r>
            <a:rPr kumimoji="1" lang="ja-JP" altLang="en-US" sz="1100"/>
            <a:t>パソコンの場合は「</a:t>
          </a:r>
          <a:r>
            <a:rPr kumimoji="1" lang="en-US" altLang="ja-JP" sz="1100"/>
            <a:t>Ctrl</a:t>
          </a:r>
          <a:r>
            <a:rPr kumimoji="1" lang="ja-JP" altLang="en-US" sz="1100"/>
            <a:t>＋</a:t>
          </a:r>
          <a:r>
            <a:rPr kumimoji="1" lang="en-US" altLang="ja-JP" sz="1100"/>
            <a:t>F</a:t>
          </a:r>
          <a:r>
            <a:rPr kumimoji="1" lang="ja-JP" altLang="en-US" sz="1100"/>
            <a:t>」で検索窓を表示できます。</a:t>
          </a:r>
          <a:endParaRPr kumimoji="1" lang="en-US" altLang="ja-JP" sz="1100"/>
        </a:p>
        <a:p>
          <a:r>
            <a:rPr kumimoji="1" lang="ja-JP" altLang="en-US" sz="1100"/>
            <a:t>小中学生向け講座は，右端の見出し「小中学生」の「〇」がついた講座です。</a:t>
          </a:r>
          <a:endParaRPr kumimoji="1" lang="en-US" altLang="ja-JP" sz="1100"/>
        </a:p>
        <a:p>
          <a:r>
            <a:rPr kumimoji="1" lang="ja-JP" altLang="en-US" sz="1100"/>
            <a:t>ガイドブック発行時から追加・変更等があった箇所は，</a:t>
          </a:r>
          <a:r>
            <a:rPr kumimoji="1" lang="ja-JP" altLang="en-US" sz="1100">
              <a:solidFill>
                <a:srgbClr val="FF0000"/>
              </a:solidFill>
            </a:rPr>
            <a:t>赤字</a:t>
          </a:r>
          <a:r>
            <a:rPr kumimoji="1" lang="ja-JP" altLang="en-US" sz="1100"/>
            <a:t>で表記しています。</a:t>
          </a:r>
          <a:endParaRPr kumimoji="1" lang="en-US" altLang="ja-JP" sz="1100"/>
        </a:p>
        <a:p>
          <a:r>
            <a:rPr kumimoji="1" lang="ja-JP" altLang="en-US" sz="1100"/>
            <a:t>事業内容等は変更される場合があり，情報更新には時間差がありますので，最新の情報は，各事業の主催者までお問合せください。</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hakodate-lib.jp/" TargetMode="External"/><Relationship Id="rId21" Type="http://schemas.openxmlformats.org/officeDocument/2006/relationships/hyperlink" Target="https://www.zaidan-hakodate.com/bungakukan/" TargetMode="External"/><Relationship Id="rId42" Type="http://schemas.openxmlformats.org/officeDocument/2006/relationships/hyperlink" Target="https://www.hakodate-josen.com/koza/" TargetMode="External"/><Relationship Id="rId47" Type="http://schemas.openxmlformats.org/officeDocument/2006/relationships/hyperlink" Target="http://www&#8230;" TargetMode="External"/><Relationship Id="rId63" Type="http://schemas.openxmlformats.org/officeDocument/2006/relationships/hyperlink" Target="https://www.city.hakodate.hokkaido.jp/docs/2025050900061/" TargetMode="External"/><Relationship Id="rId68" Type="http://schemas.openxmlformats.org/officeDocument/2006/relationships/hyperlink" Target="https://www.fesu.ac.jp/lifelearn/citizen-course/" TargetMode="External"/><Relationship Id="rId16" Type="http://schemas.openxmlformats.org/officeDocument/2006/relationships/hyperlink" Target="http://www.kansyokyo.jp/" TargetMode="External"/><Relationship Id="rId11" Type="http://schemas.openxmlformats.org/officeDocument/2006/relationships/hyperlink" Target="https://www.fesu.ac.jp/lifelearn/citizen-course/" TargetMode="External"/><Relationship Id="rId24" Type="http://schemas.openxmlformats.org/officeDocument/2006/relationships/hyperlink" Target="https://www.zaidan-hakodate.com/gjh/hokuyo/" TargetMode="External"/><Relationship Id="rId32" Type="http://schemas.openxmlformats.org/officeDocument/2006/relationships/hyperlink" Target="http://hakohaku.com/" TargetMode="External"/><Relationship Id="rId37" Type="http://schemas.openxmlformats.org/officeDocument/2006/relationships/hyperlink" Target="http://hakohaku.com/" TargetMode="External"/><Relationship Id="rId40" Type="http://schemas.openxmlformats.org/officeDocument/2006/relationships/hyperlink" Target="http://www.hjcc.jp/" TargetMode="External"/><Relationship Id="rId45" Type="http://schemas.openxmlformats.org/officeDocument/2006/relationships/hyperlink" Target="https://www.zaidan-hakodate.com/kaikan/" TargetMode="External"/><Relationship Id="rId53" Type="http://schemas.openxmlformats.org/officeDocument/2006/relationships/hyperlink" Target="https://www.zaidan-hakodate.com/arena/" TargetMode="External"/><Relationship Id="rId58" Type="http://schemas.openxmlformats.org/officeDocument/2006/relationships/hyperlink" Target="https://hako-youth.com/info/event/" TargetMode="External"/><Relationship Id="rId66" Type="http://schemas.openxmlformats.org/officeDocument/2006/relationships/hyperlink" Target="https://www.fesu.ac.jp/lifelearn/citizen-course/" TargetMode="External"/><Relationship Id="rId74" Type="http://schemas.openxmlformats.org/officeDocument/2006/relationships/hyperlink" Target="http://hakodate-miraiproject.jp/events/" TargetMode="External"/><Relationship Id="rId5" Type="http://schemas.openxmlformats.org/officeDocument/2006/relationships/hyperlink" Target="http://www.hjcc.jp/" TargetMode="External"/><Relationship Id="rId61" Type="http://schemas.openxmlformats.org/officeDocument/2006/relationships/hyperlink" Target="https://www.zaidan-hakodate.com/arena/" TargetMode="External"/><Relationship Id="rId19" Type="http://schemas.openxmlformats.org/officeDocument/2006/relationships/hyperlink" Target="https://www.zaidan-hakodate.com/hoppominzoku/" TargetMode="External"/><Relationship Id="rId14" Type="http://schemas.openxmlformats.org/officeDocument/2006/relationships/hyperlink" Target="https://www.hakodate-josen.com/koza/" TargetMode="External"/><Relationship Id="rId22" Type="http://schemas.openxmlformats.org/officeDocument/2006/relationships/hyperlink" Target="https://www.zaidan-hakodate.com/bungakukan/" TargetMode="External"/><Relationship Id="rId27" Type="http://schemas.openxmlformats.org/officeDocument/2006/relationships/hyperlink" Target="http://www&#8230;" TargetMode="External"/><Relationship Id="rId30" Type="http://schemas.openxmlformats.org/officeDocument/2006/relationships/hyperlink" Target="http://www&#8230;" TargetMode="External"/><Relationship Id="rId35" Type="http://schemas.openxmlformats.org/officeDocument/2006/relationships/hyperlink" Target="http://hakohaku.com/" TargetMode="External"/><Relationship Id="rId43" Type="http://schemas.openxmlformats.org/officeDocument/2006/relationships/hyperlink" Target="https://www.hakodate-josen.com/koza/" TargetMode="External"/><Relationship Id="rId48" Type="http://schemas.openxmlformats.org/officeDocument/2006/relationships/hyperlink" Target="http://www&#8230;" TargetMode="External"/><Relationship Id="rId56" Type="http://schemas.openxmlformats.org/officeDocument/2006/relationships/hyperlink" Target="https://hako-youth.com/info/event/" TargetMode="External"/><Relationship Id="rId64" Type="http://schemas.openxmlformats.org/officeDocument/2006/relationships/hyperlink" Target="https://www.hakodate-ct.ac.jp/publicrelations/chair/" TargetMode="External"/><Relationship Id="rId69" Type="http://schemas.openxmlformats.org/officeDocument/2006/relationships/hyperlink" Target="http://hakodate-miraiproject.jp/events/" TargetMode="External"/><Relationship Id="rId77" Type="http://schemas.openxmlformats.org/officeDocument/2006/relationships/drawing" Target="../drawings/drawing1.xml"/><Relationship Id="rId8" Type="http://schemas.openxmlformats.org/officeDocument/2006/relationships/hyperlink" Target="https://www.rinya.maff.go.jp/hokkaido/komagatake_fc/" TargetMode="External"/><Relationship Id="rId51" Type="http://schemas.openxmlformats.org/officeDocument/2006/relationships/hyperlink" Target="https://www.zaidan-hakodate.com/pool/swimmingschool.html" TargetMode="External"/><Relationship Id="rId72" Type="http://schemas.openxmlformats.org/officeDocument/2006/relationships/hyperlink" Target="http://hakodate-miraiproject.jp/events/" TargetMode="External"/><Relationship Id="rId3" Type="http://schemas.openxmlformats.org/officeDocument/2006/relationships/hyperlink" Target="http://www.hjcc.jp/" TargetMode="External"/><Relationship Id="rId12" Type="http://schemas.openxmlformats.org/officeDocument/2006/relationships/hyperlink" Target="https://www.fesu.ac.jp/lifelearn/citizen-course/" TargetMode="External"/><Relationship Id="rId17" Type="http://schemas.openxmlformats.org/officeDocument/2006/relationships/hyperlink" Target="https://www.hakodate-jts-kosya.jp/" TargetMode="External"/><Relationship Id="rId25" Type="http://schemas.openxmlformats.org/officeDocument/2006/relationships/hyperlink" Target="https://hakodate-lib.jp/" TargetMode="External"/><Relationship Id="rId33" Type="http://schemas.openxmlformats.org/officeDocument/2006/relationships/hyperlink" Target="http://hakohaku.com/" TargetMode="External"/><Relationship Id="rId38" Type="http://schemas.openxmlformats.org/officeDocument/2006/relationships/hyperlink" Target="http://hakohaku.com/" TargetMode="External"/><Relationship Id="rId46" Type="http://schemas.openxmlformats.org/officeDocument/2006/relationships/hyperlink" Target="https://www.zaidan-hakodate.com/kaikan/" TargetMode="External"/><Relationship Id="rId59" Type="http://schemas.openxmlformats.org/officeDocument/2006/relationships/hyperlink" Target="https://hako-youth.com/info/event/" TargetMode="External"/><Relationship Id="rId67" Type="http://schemas.openxmlformats.org/officeDocument/2006/relationships/hyperlink" Target="https://www.fesu.ac.jp/lifelearn/citizen-course/" TargetMode="External"/><Relationship Id="rId20" Type="http://schemas.openxmlformats.org/officeDocument/2006/relationships/hyperlink" Target="https://www.zaidan-hakodate.com/bungakukan/" TargetMode="External"/><Relationship Id="rId41" Type="http://schemas.openxmlformats.org/officeDocument/2006/relationships/hyperlink" Target="http://hakohaku.com/" TargetMode="External"/><Relationship Id="rId54" Type="http://schemas.openxmlformats.org/officeDocument/2006/relationships/hyperlink" Target="https://www.zaidan-hakodate.com/arena/" TargetMode="External"/><Relationship Id="rId62" Type="http://schemas.openxmlformats.org/officeDocument/2006/relationships/hyperlink" Target="https://www.zaidan-hakodate.com/arena/" TargetMode="External"/><Relationship Id="rId70" Type="http://schemas.openxmlformats.org/officeDocument/2006/relationships/hyperlink" Target="http://hakodate-miraiproject.jp/events/" TargetMode="External"/><Relationship Id="rId75" Type="http://schemas.openxmlformats.org/officeDocument/2006/relationships/hyperlink" Target="http://hakodate-miraiproject.jp/events/" TargetMode="External"/><Relationship Id="rId1" Type="http://schemas.openxmlformats.org/officeDocument/2006/relationships/hyperlink" Target="https://www.hakodate-jts-kosya.jp/shikinomori/" TargetMode="External"/><Relationship Id="rId6" Type="http://schemas.openxmlformats.org/officeDocument/2006/relationships/hyperlink" Target="http://www.hjcc.jp/" TargetMode="External"/><Relationship Id="rId15" Type="http://schemas.openxmlformats.org/officeDocument/2006/relationships/hyperlink" Target="https://www.hakodate-josen.com/koza/" TargetMode="External"/><Relationship Id="rId23" Type="http://schemas.openxmlformats.org/officeDocument/2006/relationships/hyperlink" Target="https://www.zaidan-hakodate.com/gjh/geijyutu/" TargetMode="External"/><Relationship Id="rId28" Type="http://schemas.openxmlformats.org/officeDocument/2006/relationships/hyperlink" Target="http://www&#8230;" TargetMode="External"/><Relationship Id="rId36" Type="http://schemas.openxmlformats.org/officeDocument/2006/relationships/hyperlink" Target="http://hakohaku.com/" TargetMode="External"/><Relationship Id="rId49" Type="http://schemas.openxmlformats.org/officeDocument/2006/relationships/hyperlink" Target="https://www.zaidan-hakodate.com/pool/swimmingschool.html" TargetMode="External"/><Relationship Id="rId57" Type="http://schemas.openxmlformats.org/officeDocument/2006/relationships/hyperlink" Target="https://www.hakodate-josen.com/koza/" TargetMode="External"/><Relationship Id="rId10" Type="http://schemas.openxmlformats.org/officeDocument/2006/relationships/hyperlink" Target="https://www.fesu.ac.jp/lifelearn/citizen-course/" TargetMode="External"/><Relationship Id="rId31" Type="http://schemas.openxmlformats.org/officeDocument/2006/relationships/hyperlink" Target="http://hakohaku.com/" TargetMode="External"/><Relationship Id="rId44" Type="http://schemas.openxmlformats.org/officeDocument/2006/relationships/hyperlink" Target="https://www.hakodate-josen.com/koza/" TargetMode="External"/><Relationship Id="rId52" Type="http://schemas.openxmlformats.org/officeDocument/2006/relationships/hyperlink" Target="https://www.zaidan-hakodate.com/arena/" TargetMode="External"/><Relationship Id="rId60" Type="http://schemas.openxmlformats.org/officeDocument/2006/relationships/hyperlink" Target="https://hako-youth.com/info/event/" TargetMode="External"/><Relationship Id="rId65" Type="http://schemas.openxmlformats.org/officeDocument/2006/relationships/hyperlink" Target="https://www.hakodate-ct.ac.jp/publicrelations/chair/" TargetMode="External"/><Relationship Id="rId73" Type="http://schemas.openxmlformats.org/officeDocument/2006/relationships/hyperlink" Target="http://hakodate-miraiproject.jp/events/" TargetMode="External"/><Relationship Id="rId4" Type="http://schemas.openxmlformats.org/officeDocument/2006/relationships/hyperlink" Target="http://www.hjcc.jp/" TargetMode="External"/><Relationship Id="rId9" Type="http://schemas.openxmlformats.org/officeDocument/2006/relationships/hyperlink" Target="http://www.rehab.go.jp/hakodate/kouza.php" TargetMode="External"/><Relationship Id="rId13" Type="http://schemas.openxmlformats.org/officeDocument/2006/relationships/hyperlink" Target="https://www.hakodate-josen.com/koza/" TargetMode="External"/><Relationship Id="rId18" Type="http://schemas.openxmlformats.org/officeDocument/2006/relationships/hyperlink" Target="https://www.hakodate-jts-kosya.jp/" TargetMode="External"/><Relationship Id="rId39" Type="http://schemas.openxmlformats.org/officeDocument/2006/relationships/hyperlink" Target="http://hakohaku.com/" TargetMode="External"/><Relationship Id="rId34" Type="http://schemas.openxmlformats.org/officeDocument/2006/relationships/hyperlink" Target="http://hakohaku.com/" TargetMode="External"/><Relationship Id="rId50" Type="http://schemas.openxmlformats.org/officeDocument/2006/relationships/hyperlink" Target="https://www.zaidan-hakodate.com/pool/swimmingschool.html" TargetMode="External"/><Relationship Id="rId55" Type="http://schemas.openxmlformats.org/officeDocument/2006/relationships/hyperlink" Target="http://hako-kyu.moo.jp/" TargetMode="External"/><Relationship Id="rId76" Type="http://schemas.openxmlformats.org/officeDocument/2006/relationships/printerSettings" Target="../printerSettings/printerSettings1.bin"/><Relationship Id="rId7" Type="http://schemas.openxmlformats.org/officeDocument/2006/relationships/hyperlink" Target="http://www.hjcc.jp/" TargetMode="External"/><Relationship Id="rId71" Type="http://schemas.openxmlformats.org/officeDocument/2006/relationships/hyperlink" Target="http://hakodate-miraiproject.jp/events/" TargetMode="External"/><Relationship Id="rId2" Type="http://schemas.openxmlformats.org/officeDocument/2006/relationships/hyperlink" Target="https://www.hakodate-jts-kosya.jp/shikinomori/" TargetMode="External"/><Relationship Id="rId29" Type="http://schemas.openxmlformats.org/officeDocument/2006/relationships/hyperlink" Target="http://www&#82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6FFB7-EB91-4B8D-8CFE-BF32311E5D73}">
  <sheetPr>
    <tabColor rgb="FFFF0000"/>
  </sheetPr>
  <dimension ref="A1:P214"/>
  <sheetViews>
    <sheetView showGridLines="0" tabSelected="1" view="pageBreakPreview" zoomScaleNormal="100" zoomScaleSheetLayoutView="100" workbookViewId="0">
      <pane ySplit="5" topLeftCell="A6" activePane="bottomLeft" state="frozen"/>
      <selection pane="bottomLeft" activeCell="N15" sqref="N15"/>
    </sheetView>
  </sheetViews>
  <sheetFormatPr defaultRowHeight="12.75" x14ac:dyDescent="0.25"/>
  <cols>
    <col min="1" max="1" width="4.5" style="4" customWidth="1"/>
    <col min="2" max="2" width="7.5" style="4" customWidth="1"/>
    <col min="3" max="3" width="8.875" style="41" customWidth="1"/>
    <col min="4" max="6" width="16" style="2" customWidth="1"/>
    <col min="7" max="7" width="20.375" style="2" customWidth="1"/>
    <col min="8" max="8" width="19.625" style="2" customWidth="1"/>
    <col min="9" max="9" width="6.875" style="3" customWidth="1"/>
    <col min="10" max="10" width="14.375" style="2" hidden="1" customWidth="1"/>
    <col min="11" max="12" width="9" style="4" hidden="1" customWidth="1"/>
    <col min="13" max="20" width="9" style="4" customWidth="1"/>
    <col min="21" max="16384" width="9" style="4"/>
  </cols>
  <sheetData>
    <row r="1" spans="1:15" ht="24" customHeight="1" x14ac:dyDescent="0.4">
      <c r="A1" s="1" t="s">
        <v>107</v>
      </c>
      <c r="B1" s="1"/>
      <c r="C1" s="38"/>
      <c r="D1" s="28"/>
      <c r="I1" s="2"/>
    </row>
    <row r="2" spans="1:15" ht="24" customHeight="1" x14ac:dyDescent="0.4">
      <c r="A2" s="1" t="s">
        <v>736</v>
      </c>
      <c r="B2" s="1"/>
      <c r="C2" s="38"/>
      <c r="D2" s="28"/>
      <c r="I2" s="2"/>
      <c r="J2" s="29"/>
    </row>
    <row r="3" spans="1:15" ht="150" customHeight="1" x14ac:dyDescent="0.4">
      <c r="A3" s="1"/>
      <c r="B3" s="1"/>
      <c r="C3" s="38"/>
      <c r="D3" s="28"/>
      <c r="I3" s="2"/>
    </row>
    <row r="4" spans="1:15" ht="16.350000000000001" customHeight="1" x14ac:dyDescent="0.25">
      <c r="A4" s="30" t="s">
        <v>87</v>
      </c>
      <c r="B4" s="30"/>
      <c r="C4" s="39"/>
      <c r="D4" s="31"/>
      <c r="I4" s="2"/>
    </row>
    <row r="5" spans="1:15" s="6" customFormat="1" ht="20.100000000000001" customHeight="1" x14ac:dyDescent="0.7">
      <c r="A5" s="5" t="s">
        <v>0</v>
      </c>
      <c r="B5" s="5" t="s">
        <v>89</v>
      </c>
      <c r="C5" s="40" t="s">
        <v>88</v>
      </c>
      <c r="D5" s="5" t="s">
        <v>1</v>
      </c>
      <c r="E5" s="5" t="s">
        <v>2</v>
      </c>
      <c r="F5" s="5" t="s">
        <v>3</v>
      </c>
      <c r="G5" s="5" t="s">
        <v>4</v>
      </c>
      <c r="H5" s="5" t="s">
        <v>5</v>
      </c>
      <c r="I5" s="5" t="s">
        <v>6</v>
      </c>
      <c r="J5" s="5"/>
    </row>
    <row r="6" spans="1:15" s="6" customFormat="1" ht="46.9" customHeight="1" x14ac:dyDescent="0.7">
      <c r="A6" s="12" t="s">
        <v>85</v>
      </c>
      <c r="B6" s="9" t="s">
        <v>90</v>
      </c>
      <c r="C6" s="18" t="s">
        <v>19</v>
      </c>
      <c r="D6" s="9" t="s">
        <v>108</v>
      </c>
      <c r="E6" s="36" t="s">
        <v>109</v>
      </c>
      <c r="F6" s="36" t="s">
        <v>110</v>
      </c>
      <c r="G6" s="36" t="s">
        <v>111</v>
      </c>
      <c r="H6" s="36" t="s">
        <v>112</v>
      </c>
      <c r="I6" s="17"/>
      <c r="J6" s="36"/>
      <c r="K6" s="24"/>
      <c r="L6" s="24"/>
    </row>
    <row r="7" spans="1:15" s="6" customFormat="1" ht="46.9" customHeight="1" x14ac:dyDescent="0.7">
      <c r="A7" s="12" t="s">
        <v>7</v>
      </c>
      <c r="B7" s="9" t="s">
        <v>90</v>
      </c>
      <c r="C7" s="18" t="s">
        <v>19</v>
      </c>
      <c r="D7" s="32" t="str">
        <f>HYPERLINK(J7,K7)</f>
        <v>おでかけウェルネス
in五稜郭</v>
      </c>
      <c r="E7" s="36" t="s">
        <v>113</v>
      </c>
      <c r="F7" s="36" t="s">
        <v>10</v>
      </c>
      <c r="G7" s="36" t="s">
        <v>114</v>
      </c>
      <c r="H7" s="36" t="s">
        <v>115</v>
      </c>
      <c r="I7" s="14"/>
      <c r="J7" s="8" t="s">
        <v>116</v>
      </c>
      <c r="K7" s="44" t="s">
        <v>117</v>
      </c>
      <c r="L7" s="45">
        <f t="shared" ref="L7:L12" si="0">IF(K7=D7,0,1)</f>
        <v>0</v>
      </c>
    </row>
    <row r="8" spans="1:15" s="6" customFormat="1" ht="56.25" customHeight="1" x14ac:dyDescent="0.7">
      <c r="A8" s="12" t="s">
        <v>85</v>
      </c>
      <c r="B8" s="9" t="s">
        <v>90</v>
      </c>
      <c r="C8" s="18" t="s">
        <v>118</v>
      </c>
      <c r="D8" s="32" t="str">
        <f t="shared" ref="D8:D12" si="1">HYPERLINK(J8,K8)</f>
        <v>地球まるごとシリーズ     
第2期多言語・文化講座
英語</v>
      </c>
      <c r="E8" s="36" t="s">
        <v>119</v>
      </c>
      <c r="F8" s="36" t="s">
        <v>120</v>
      </c>
      <c r="G8" s="36" t="s">
        <v>121</v>
      </c>
      <c r="H8" s="36" t="s">
        <v>122</v>
      </c>
      <c r="I8" s="17" t="s">
        <v>9</v>
      </c>
      <c r="J8" s="36" t="s">
        <v>32</v>
      </c>
      <c r="K8" s="44" t="s">
        <v>123</v>
      </c>
      <c r="L8" s="45">
        <f t="shared" si="0"/>
        <v>0</v>
      </c>
    </row>
    <row r="9" spans="1:15" s="6" customFormat="1" ht="56.25" customHeight="1" x14ac:dyDescent="0.7">
      <c r="A9" s="12" t="s">
        <v>85</v>
      </c>
      <c r="B9" s="9" t="s">
        <v>90</v>
      </c>
      <c r="C9" s="18" t="s">
        <v>118</v>
      </c>
      <c r="D9" s="32" t="str">
        <f>HYPERLINK(J9,K9)</f>
        <v>地球まるごとシリーズ 
第2期多言語・文化講座　
イタリア語</v>
      </c>
      <c r="E9" s="36" t="s">
        <v>124</v>
      </c>
      <c r="F9" s="36" t="s">
        <v>120</v>
      </c>
      <c r="G9" s="36" t="s">
        <v>125</v>
      </c>
      <c r="H9" s="36" t="s">
        <v>122</v>
      </c>
      <c r="I9" s="17" t="s">
        <v>9</v>
      </c>
      <c r="J9" s="36" t="s">
        <v>32</v>
      </c>
      <c r="K9" s="44" t="s">
        <v>126</v>
      </c>
      <c r="L9" s="45">
        <f t="shared" si="0"/>
        <v>0</v>
      </c>
    </row>
    <row r="10" spans="1:15" s="6" customFormat="1" ht="56.25" customHeight="1" x14ac:dyDescent="0.7">
      <c r="A10" s="12" t="s">
        <v>85</v>
      </c>
      <c r="B10" s="9" t="s">
        <v>90</v>
      </c>
      <c r="C10" s="18" t="s">
        <v>118</v>
      </c>
      <c r="D10" s="32" t="str">
        <f t="shared" si="1"/>
        <v>地球まるごとシリーズ      
第2期多言語・文化講座　
韓国語</v>
      </c>
      <c r="E10" s="36" t="s">
        <v>127</v>
      </c>
      <c r="F10" s="36" t="s">
        <v>120</v>
      </c>
      <c r="G10" s="36" t="s">
        <v>125</v>
      </c>
      <c r="H10" s="36" t="s">
        <v>122</v>
      </c>
      <c r="I10" s="17" t="s">
        <v>9</v>
      </c>
      <c r="J10" s="36" t="s">
        <v>32</v>
      </c>
      <c r="K10" s="44" t="s">
        <v>700</v>
      </c>
      <c r="L10" s="45">
        <f t="shared" si="0"/>
        <v>0</v>
      </c>
    </row>
    <row r="11" spans="1:15" s="6" customFormat="1" ht="56.25" customHeight="1" x14ac:dyDescent="0.7">
      <c r="A11" s="12" t="s">
        <v>85</v>
      </c>
      <c r="B11" s="9" t="s">
        <v>90</v>
      </c>
      <c r="C11" s="18" t="s">
        <v>118</v>
      </c>
      <c r="D11" s="32" t="str">
        <f t="shared" si="1"/>
        <v>地球まるごとシリーズ  
第2期多言語・文化講座　
台湾華語</v>
      </c>
      <c r="E11" s="36" t="s">
        <v>119</v>
      </c>
      <c r="F11" s="36" t="s">
        <v>120</v>
      </c>
      <c r="G11" s="36" t="s">
        <v>128</v>
      </c>
      <c r="H11" s="36" t="s">
        <v>122</v>
      </c>
      <c r="I11" s="17" t="s">
        <v>9</v>
      </c>
      <c r="J11" s="36" t="s">
        <v>32</v>
      </c>
      <c r="K11" s="44" t="s">
        <v>129</v>
      </c>
      <c r="L11" s="45">
        <f t="shared" si="0"/>
        <v>0</v>
      </c>
    </row>
    <row r="12" spans="1:15" s="6" customFormat="1" ht="65.650000000000006" customHeight="1" x14ac:dyDescent="0.7">
      <c r="A12" s="12" t="s">
        <v>85</v>
      </c>
      <c r="B12" s="9" t="s">
        <v>90</v>
      </c>
      <c r="C12" s="18" t="s">
        <v>19</v>
      </c>
      <c r="D12" s="32" t="str">
        <f t="shared" si="1"/>
        <v>函館消費者大学</v>
      </c>
      <c r="E12" s="36" t="s">
        <v>130</v>
      </c>
      <c r="F12" s="36" t="s">
        <v>14</v>
      </c>
      <c r="G12" s="36" t="s">
        <v>131</v>
      </c>
      <c r="H12" s="36" t="s">
        <v>132</v>
      </c>
      <c r="I12" s="17"/>
      <c r="J12" s="8" t="s">
        <v>133</v>
      </c>
      <c r="K12" s="44" t="s">
        <v>134</v>
      </c>
      <c r="L12" s="45">
        <f t="shared" si="0"/>
        <v>0</v>
      </c>
      <c r="M12" s="103"/>
      <c r="N12" s="103"/>
      <c r="O12" s="104"/>
    </row>
    <row r="13" spans="1:15" s="6" customFormat="1" ht="28.15" customHeight="1" x14ac:dyDescent="0.7">
      <c r="A13" s="12" t="s">
        <v>7</v>
      </c>
      <c r="B13" s="9" t="s">
        <v>90</v>
      </c>
      <c r="C13" s="9" t="s">
        <v>19</v>
      </c>
      <c r="D13" s="98" t="s">
        <v>135</v>
      </c>
      <c r="E13" s="101"/>
      <c r="F13" s="101"/>
      <c r="G13" s="102"/>
      <c r="H13" s="36" t="s">
        <v>136</v>
      </c>
      <c r="I13" s="17"/>
      <c r="J13" s="8"/>
      <c r="K13" s="24"/>
      <c r="L13" s="24"/>
      <c r="M13" s="105"/>
      <c r="N13" s="105"/>
      <c r="O13" s="106"/>
    </row>
    <row r="14" spans="1:15" s="6" customFormat="1" ht="46.9" customHeight="1" x14ac:dyDescent="0.7">
      <c r="A14" s="12"/>
      <c r="B14" s="9" t="s">
        <v>90</v>
      </c>
      <c r="C14" s="18" t="s">
        <v>20</v>
      </c>
      <c r="D14" s="32" t="str">
        <f t="shared" ref="D14:D18" si="2">HYPERLINK(J14,K14)</f>
        <v>異文化コミュニケーションからみた英語と日本語</v>
      </c>
      <c r="E14" s="36" t="s">
        <v>137</v>
      </c>
      <c r="F14" s="36" t="s">
        <v>86</v>
      </c>
      <c r="G14" s="36" t="s">
        <v>138</v>
      </c>
      <c r="H14" s="36" t="s">
        <v>139</v>
      </c>
      <c r="I14" s="17"/>
      <c r="J14" s="36" t="s">
        <v>41</v>
      </c>
      <c r="K14" s="44" t="s">
        <v>140</v>
      </c>
      <c r="L14" s="45">
        <f>IF(K14=D14,0,1)</f>
        <v>0</v>
      </c>
    </row>
    <row r="15" spans="1:15" s="6" customFormat="1" ht="75" customHeight="1" x14ac:dyDescent="0.7">
      <c r="A15" s="12" t="s">
        <v>7</v>
      </c>
      <c r="B15" s="9" t="s">
        <v>90</v>
      </c>
      <c r="C15" s="18" t="s">
        <v>20</v>
      </c>
      <c r="D15" s="32" t="str">
        <f t="shared" si="2"/>
        <v>ロシア語市民講座
「初級コース」</v>
      </c>
      <c r="E15" s="36" t="s">
        <v>141</v>
      </c>
      <c r="F15" s="36" t="s">
        <v>25</v>
      </c>
      <c r="G15" s="36" t="s">
        <v>142</v>
      </c>
      <c r="H15" s="36" t="s">
        <v>143</v>
      </c>
      <c r="I15" s="17" t="s">
        <v>144</v>
      </c>
      <c r="J15" s="8" t="s">
        <v>26</v>
      </c>
      <c r="K15" s="44" t="s">
        <v>145</v>
      </c>
      <c r="L15" s="45">
        <f>IF(K15=D15,0,1)</f>
        <v>0</v>
      </c>
    </row>
    <row r="16" spans="1:15" s="6" customFormat="1" ht="75" customHeight="1" x14ac:dyDescent="0.7">
      <c r="A16" s="12" t="s">
        <v>7</v>
      </c>
      <c r="B16" s="9" t="s">
        <v>90</v>
      </c>
      <c r="C16" s="18" t="s">
        <v>20</v>
      </c>
      <c r="D16" s="32" t="str">
        <f t="shared" si="2"/>
        <v>ロシア語市民講座
「中級コース」</v>
      </c>
      <c r="E16" s="36" t="s">
        <v>141</v>
      </c>
      <c r="F16" s="36" t="s">
        <v>25</v>
      </c>
      <c r="G16" s="36" t="s">
        <v>146</v>
      </c>
      <c r="H16" s="36" t="s">
        <v>143</v>
      </c>
      <c r="I16" s="17" t="s">
        <v>144</v>
      </c>
      <c r="J16" s="8" t="s">
        <v>26</v>
      </c>
      <c r="K16" s="44" t="s">
        <v>147</v>
      </c>
      <c r="L16" s="45">
        <f>IF(K16=D16,0,1)</f>
        <v>0</v>
      </c>
    </row>
    <row r="17" spans="1:15" s="6" customFormat="1" ht="75" customHeight="1" x14ac:dyDescent="0.7">
      <c r="A17" s="12" t="s">
        <v>7</v>
      </c>
      <c r="B17" s="9" t="s">
        <v>90</v>
      </c>
      <c r="C17" s="18" t="s">
        <v>20</v>
      </c>
      <c r="D17" s="32" t="str">
        <f t="shared" si="2"/>
        <v>ロシア語市民講座
「上級コース」</v>
      </c>
      <c r="E17" s="36" t="s">
        <v>141</v>
      </c>
      <c r="F17" s="36" t="s">
        <v>25</v>
      </c>
      <c r="G17" s="36" t="s">
        <v>148</v>
      </c>
      <c r="H17" s="36" t="s">
        <v>143</v>
      </c>
      <c r="I17" s="17" t="s">
        <v>144</v>
      </c>
      <c r="J17" s="8" t="s">
        <v>26</v>
      </c>
      <c r="K17" s="44" t="s">
        <v>149</v>
      </c>
      <c r="L17" s="45">
        <f>IF(K17=D17,0,1)</f>
        <v>0</v>
      </c>
    </row>
    <row r="18" spans="1:15" s="6" customFormat="1" ht="46.9" customHeight="1" x14ac:dyDescent="0.7">
      <c r="A18" s="12"/>
      <c r="B18" s="9" t="s">
        <v>90</v>
      </c>
      <c r="C18" s="18" t="s">
        <v>20</v>
      </c>
      <c r="D18" s="32" t="str">
        <f t="shared" si="2"/>
        <v>地球市民を育てる小中高の英語授業の作り方とアセスメント</v>
      </c>
      <c r="E18" s="36" t="s">
        <v>150</v>
      </c>
      <c r="F18" s="36" t="s">
        <v>86</v>
      </c>
      <c r="G18" s="36" t="s">
        <v>151</v>
      </c>
      <c r="H18" s="36" t="s">
        <v>139</v>
      </c>
      <c r="I18" s="17"/>
      <c r="J18" s="36" t="s">
        <v>41</v>
      </c>
      <c r="K18" s="44" t="s">
        <v>152</v>
      </c>
      <c r="L18" s="45">
        <f>IF(K18=D18,0,1)</f>
        <v>0</v>
      </c>
      <c r="M18" s="105"/>
      <c r="N18" s="105"/>
      <c r="O18" s="106"/>
    </row>
    <row r="19" spans="1:15" s="6" customFormat="1" ht="28.15" customHeight="1" x14ac:dyDescent="0.7">
      <c r="A19" s="12"/>
      <c r="B19" s="9" t="s">
        <v>90</v>
      </c>
      <c r="C19" s="9" t="s">
        <v>20</v>
      </c>
      <c r="D19" s="98" t="s">
        <v>153</v>
      </c>
      <c r="E19" s="99"/>
      <c r="F19" s="99"/>
      <c r="G19" s="100"/>
      <c r="H19" s="36" t="s">
        <v>136</v>
      </c>
      <c r="I19" s="17"/>
      <c r="J19" s="46"/>
      <c r="K19" s="24"/>
      <c r="L19" s="24"/>
    </row>
    <row r="20" spans="1:15" s="6" customFormat="1" ht="46.9" customHeight="1" x14ac:dyDescent="0.7">
      <c r="A20" s="12"/>
      <c r="B20" s="9" t="s">
        <v>90</v>
      </c>
      <c r="C20" s="9" t="s">
        <v>21</v>
      </c>
      <c r="D20" s="32" t="str">
        <f t="shared" ref="D20:D24" si="3">HYPERLINK(J20,K20)</f>
        <v>企画展
｢森本貞子･宇江佐真理収蔵資料展｣</v>
      </c>
      <c r="E20" s="36" t="s">
        <v>154</v>
      </c>
      <c r="F20" s="36" t="s">
        <v>155</v>
      </c>
      <c r="G20" s="36" t="s">
        <v>156</v>
      </c>
      <c r="H20" s="36" t="s">
        <v>157</v>
      </c>
      <c r="I20" s="17"/>
      <c r="J20" s="8" t="s">
        <v>40</v>
      </c>
      <c r="K20" s="44" t="s">
        <v>158</v>
      </c>
      <c r="L20" s="45">
        <f>IF(K20=D20,0,1)</f>
        <v>0</v>
      </c>
    </row>
    <row r="21" spans="1:15" s="6" customFormat="1" ht="37.5" customHeight="1" x14ac:dyDescent="0.7">
      <c r="A21" s="12" t="s">
        <v>7</v>
      </c>
      <c r="B21" s="9" t="s">
        <v>90</v>
      </c>
      <c r="C21" s="9" t="s">
        <v>21</v>
      </c>
      <c r="D21" s="32" t="str">
        <f t="shared" si="3"/>
        <v>文学のひととき第1回
｢トネ・ミルンの青春｣</v>
      </c>
      <c r="E21" s="36" t="s">
        <v>159</v>
      </c>
      <c r="F21" s="36" t="s">
        <v>155</v>
      </c>
      <c r="G21" s="36" t="s">
        <v>160</v>
      </c>
      <c r="H21" s="36" t="s">
        <v>157</v>
      </c>
      <c r="I21" s="17"/>
      <c r="J21" s="8" t="s">
        <v>40</v>
      </c>
      <c r="K21" s="44" t="s">
        <v>161</v>
      </c>
      <c r="L21" s="45">
        <f>IF(K21=D21,0,1)</f>
        <v>0</v>
      </c>
    </row>
    <row r="22" spans="1:15" s="6" customFormat="1" ht="46.9" customHeight="1" x14ac:dyDescent="0.7">
      <c r="A22" s="12" t="s">
        <v>7</v>
      </c>
      <c r="B22" s="9" t="s">
        <v>90</v>
      </c>
      <c r="C22" s="9" t="s">
        <v>21</v>
      </c>
      <c r="D22" s="32" t="str">
        <f t="shared" si="3"/>
        <v>文学の道しるべ第2回
｢心をいやす短歌の鑑賞と,短歌の創作｣</v>
      </c>
      <c r="E22" s="36" t="s">
        <v>162</v>
      </c>
      <c r="F22" s="36" t="s">
        <v>155</v>
      </c>
      <c r="G22" s="36" t="s">
        <v>163</v>
      </c>
      <c r="H22" s="36" t="s">
        <v>157</v>
      </c>
      <c r="I22" s="17"/>
      <c r="J22" s="8" t="s">
        <v>40</v>
      </c>
      <c r="K22" s="44" t="s">
        <v>164</v>
      </c>
      <c r="L22" s="45">
        <f>IF(K22=D22,0,1)</f>
        <v>0</v>
      </c>
    </row>
    <row r="23" spans="1:15" s="6" customFormat="1" ht="37.5" customHeight="1" x14ac:dyDescent="0.7">
      <c r="A23" s="12"/>
      <c r="B23" s="9" t="s">
        <v>90</v>
      </c>
      <c r="C23" s="9" t="s">
        <v>21</v>
      </c>
      <c r="D23" s="32" t="str">
        <f t="shared" si="3"/>
        <v>冬休み企画
｢ラウンジ読み聞かせ会｣</v>
      </c>
      <c r="E23" s="36" t="s">
        <v>165</v>
      </c>
      <c r="F23" s="36" t="s">
        <v>155</v>
      </c>
      <c r="G23" s="36" t="s">
        <v>166</v>
      </c>
      <c r="H23" s="36" t="s">
        <v>157</v>
      </c>
      <c r="I23" s="17" t="s">
        <v>9</v>
      </c>
      <c r="J23" s="8" t="s">
        <v>40</v>
      </c>
      <c r="K23" s="44" t="s">
        <v>167</v>
      </c>
      <c r="L23" s="45">
        <f>IF(K23=D23,0,1)</f>
        <v>0</v>
      </c>
    </row>
    <row r="24" spans="1:15" s="6" customFormat="1" ht="46.9" customHeight="1" x14ac:dyDescent="0.7">
      <c r="A24" s="12" t="s">
        <v>7</v>
      </c>
      <c r="B24" s="9" t="s">
        <v>90</v>
      </c>
      <c r="C24" s="9" t="s">
        <v>21</v>
      </c>
      <c r="D24" s="32" t="str">
        <f t="shared" si="3"/>
        <v>文学のひととき第2回
｢朗読で綴る函館の文学Vol.20｣</v>
      </c>
      <c r="E24" s="36" t="s">
        <v>168</v>
      </c>
      <c r="F24" s="36" t="s">
        <v>155</v>
      </c>
      <c r="G24" s="36" t="s">
        <v>160</v>
      </c>
      <c r="H24" s="36" t="s">
        <v>157</v>
      </c>
      <c r="I24" s="17"/>
      <c r="J24" s="8" t="s">
        <v>40</v>
      </c>
      <c r="K24" s="44" t="s">
        <v>169</v>
      </c>
      <c r="L24" s="45">
        <f>IF(K24=D24,0,1)</f>
        <v>0</v>
      </c>
    </row>
    <row r="25" spans="1:15" s="6" customFormat="1" ht="28.15" customHeight="1" x14ac:dyDescent="0.7">
      <c r="A25" s="12"/>
      <c r="B25" s="9" t="s">
        <v>90</v>
      </c>
      <c r="C25" s="9" t="s">
        <v>21</v>
      </c>
      <c r="D25" s="98" t="s">
        <v>170</v>
      </c>
      <c r="E25" s="101"/>
      <c r="F25" s="101"/>
      <c r="G25" s="102"/>
      <c r="H25" s="36" t="s">
        <v>136</v>
      </c>
      <c r="I25" s="17"/>
      <c r="J25" s="8"/>
      <c r="K25" s="24"/>
      <c r="L25" s="24"/>
    </row>
    <row r="26" spans="1:15" s="6" customFormat="1" ht="46.9" customHeight="1" x14ac:dyDescent="0.7">
      <c r="A26" s="12" t="s">
        <v>7</v>
      </c>
      <c r="B26" s="9" t="s">
        <v>90</v>
      </c>
      <c r="C26" s="44" t="s">
        <v>22</v>
      </c>
      <c r="D26" s="32" t="str">
        <f t="shared" ref="D26:D34" si="4">HYPERLINK(J26,K26)</f>
        <v>期間限定イベント
「中空土偶（レプリカ）をだっこしてみよう」</v>
      </c>
      <c r="E26" s="36" t="s">
        <v>171</v>
      </c>
      <c r="F26" s="36" t="s">
        <v>27</v>
      </c>
      <c r="G26" s="36" t="s">
        <v>172</v>
      </c>
      <c r="H26" s="49" t="s">
        <v>173</v>
      </c>
      <c r="I26" s="17" t="s">
        <v>9</v>
      </c>
      <c r="J26" s="8" t="s">
        <v>28</v>
      </c>
      <c r="K26" s="44" t="s">
        <v>174</v>
      </c>
      <c r="L26" s="45">
        <f t="shared" ref="L26:L34" si="5">IF(K26=D26,0,1)</f>
        <v>0</v>
      </c>
    </row>
    <row r="27" spans="1:15" s="6" customFormat="1" ht="56.25" customHeight="1" x14ac:dyDescent="0.7">
      <c r="A27" s="12" t="s">
        <v>7</v>
      </c>
      <c r="B27" s="9" t="s">
        <v>90</v>
      </c>
      <c r="C27" s="44" t="s">
        <v>22</v>
      </c>
      <c r="D27" s="32" t="str">
        <f t="shared" si="4"/>
        <v>縄文体験講座
「縄文時代のモノづくり体験①　縄文土器づくり・野焼き体験」</v>
      </c>
      <c r="E27" s="36" t="s">
        <v>175</v>
      </c>
      <c r="F27" s="36" t="s">
        <v>176</v>
      </c>
      <c r="G27" s="36" t="s">
        <v>177</v>
      </c>
      <c r="H27" s="47" t="s">
        <v>173</v>
      </c>
      <c r="I27" s="17" t="s">
        <v>9</v>
      </c>
      <c r="J27" s="8" t="s">
        <v>28</v>
      </c>
      <c r="K27" s="44" t="s">
        <v>178</v>
      </c>
      <c r="L27" s="45">
        <f t="shared" si="5"/>
        <v>0</v>
      </c>
    </row>
    <row r="28" spans="1:15" s="6" customFormat="1" ht="56.25" customHeight="1" x14ac:dyDescent="0.7">
      <c r="A28" s="12" t="s">
        <v>7</v>
      </c>
      <c r="B28" s="9" t="s">
        <v>90</v>
      </c>
      <c r="C28" s="9" t="s">
        <v>22</v>
      </c>
      <c r="D28" s="32" t="str">
        <f t="shared" si="4"/>
        <v>アイヌの女性用小刀
「メノコマキリ」をつくろう</v>
      </c>
      <c r="E28" s="35" t="s">
        <v>179</v>
      </c>
      <c r="F28" s="35" t="s">
        <v>180</v>
      </c>
      <c r="G28" s="35" t="s">
        <v>181</v>
      </c>
      <c r="H28" s="36" t="s">
        <v>182</v>
      </c>
      <c r="I28" s="17"/>
      <c r="J28" s="48" t="s">
        <v>183</v>
      </c>
      <c r="K28" s="44" t="s">
        <v>184</v>
      </c>
      <c r="L28" s="45">
        <f t="shared" si="5"/>
        <v>0</v>
      </c>
    </row>
    <row r="29" spans="1:15" s="6" customFormat="1" ht="37.5" customHeight="1" x14ac:dyDescent="0.7">
      <c r="A29" s="12" t="s">
        <v>7</v>
      </c>
      <c r="B29" s="9" t="s">
        <v>90</v>
      </c>
      <c r="C29" s="9" t="s">
        <v>22</v>
      </c>
      <c r="D29" s="32" t="str">
        <f t="shared" si="4"/>
        <v>函館市北方民族資料館ツアー･マンスリー10月</v>
      </c>
      <c r="E29" s="36" t="s">
        <v>185</v>
      </c>
      <c r="F29" s="36" t="s">
        <v>186</v>
      </c>
      <c r="G29" s="36" t="s">
        <v>187</v>
      </c>
      <c r="H29" s="36" t="s">
        <v>188</v>
      </c>
      <c r="I29" s="17"/>
      <c r="J29" s="8" t="s">
        <v>39</v>
      </c>
      <c r="K29" s="44" t="s">
        <v>189</v>
      </c>
      <c r="L29" s="45">
        <f t="shared" si="5"/>
        <v>0</v>
      </c>
    </row>
    <row r="30" spans="1:15" s="6" customFormat="1" ht="46.9" customHeight="1" x14ac:dyDescent="0.7">
      <c r="A30" s="12" t="s">
        <v>7</v>
      </c>
      <c r="B30" s="9" t="s">
        <v>90</v>
      </c>
      <c r="C30" s="9" t="s">
        <v>22</v>
      </c>
      <c r="D30" s="32" t="str">
        <f t="shared" si="4"/>
        <v>アイヌ文様木彫り教室</v>
      </c>
      <c r="E30" s="36" t="s">
        <v>190</v>
      </c>
      <c r="F30" s="36" t="s">
        <v>186</v>
      </c>
      <c r="G30" s="36" t="s">
        <v>191</v>
      </c>
      <c r="H30" s="36" t="s">
        <v>188</v>
      </c>
      <c r="I30" s="17"/>
      <c r="J30" s="36" t="s">
        <v>192</v>
      </c>
      <c r="K30" s="44" t="s">
        <v>193</v>
      </c>
      <c r="L30" s="45">
        <f t="shared" si="5"/>
        <v>0</v>
      </c>
    </row>
    <row r="31" spans="1:15" s="6" customFormat="1" ht="37.5" customHeight="1" x14ac:dyDescent="0.7">
      <c r="A31" s="12" t="s">
        <v>7</v>
      </c>
      <c r="B31" s="9" t="s">
        <v>90</v>
      </c>
      <c r="C31" s="9" t="s">
        <v>22</v>
      </c>
      <c r="D31" s="32" t="str">
        <f t="shared" si="4"/>
        <v>文化の日企画
「函館市北方民族資料館ツアー」</v>
      </c>
      <c r="E31" s="36" t="s">
        <v>194</v>
      </c>
      <c r="F31" s="36" t="s">
        <v>186</v>
      </c>
      <c r="G31" s="36" t="s">
        <v>195</v>
      </c>
      <c r="H31" s="36" t="s">
        <v>188</v>
      </c>
      <c r="I31" s="17"/>
      <c r="J31" s="36" t="s">
        <v>39</v>
      </c>
      <c r="K31" s="44" t="s">
        <v>196</v>
      </c>
      <c r="L31" s="45">
        <f t="shared" si="5"/>
        <v>0</v>
      </c>
    </row>
    <row r="32" spans="1:15" s="6" customFormat="1" ht="56.25" customHeight="1" x14ac:dyDescent="0.7">
      <c r="A32" s="12" t="s">
        <v>7</v>
      </c>
      <c r="B32" s="9" t="s">
        <v>90</v>
      </c>
      <c r="C32" s="9" t="s">
        <v>22</v>
      </c>
      <c r="D32" s="32" t="str">
        <f t="shared" si="4"/>
        <v>秋の自然観察会</v>
      </c>
      <c r="E32" s="35" t="s">
        <v>197</v>
      </c>
      <c r="F32" s="35" t="s">
        <v>198</v>
      </c>
      <c r="G32" s="35" t="s">
        <v>199</v>
      </c>
      <c r="H32" s="36" t="s">
        <v>182</v>
      </c>
      <c r="I32" s="17"/>
      <c r="J32" s="48" t="s">
        <v>183</v>
      </c>
      <c r="K32" s="44" t="s">
        <v>200</v>
      </c>
      <c r="L32" s="45">
        <f t="shared" si="5"/>
        <v>0</v>
      </c>
    </row>
    <row r="33" spans="1:15" s="6" customFormat="1" ht="56.25" customHeight="1" x14ac:dyDescent="0.7">
      <c r="A33" s="12" t="s">
        <v>7</v>
      </c>
      <c r="B33" s="9" t="s">
        <v>90</v>
      </c>
      <c r="C33" s="9" t="s">
        <v>22</v>
      </c>
      <c r="D33" s="32" t="str">
        <f t="shared" si="4"/>
        <v>酒は飲んでも飲まれるな！
お酒にまつわるお話し会</v>
      </c>
      <c r="E33" s="35" t="s">
        <v>201</v>
      </c>
      <c r="F33" s="35" t="s">
        <v>202</v>
      </c>
      <c r="G33" s="35" t="s">
        <v>203</v>
      </c>
      <c r="H33" s="36" t="s">
        <v>182</v>
      </c>
      <c r="I33" s="17"/>
      <c r="J33" s="48" t="s">
        <v>183</v>
      </c>
      <c r="K33" s="44" t="s">
        <v>204</v>
      </c>
      <c r="L33" s="45">
        <f t="shared" si="5"/>
        <v>0</v>
      </c>
    </row>
    <row r="34" spans="1:15" s="6" customFormat="1" ht="46.9" customHeight="1" x14ac:dyDescent="0.7">
      <c r="A34" s="12" t="s">
        <v>7</v>
      </c>
      <c r="B34" s="9" t="s">
        <v>90</v>
      </c>
      <c r="C34" s="44" t="s">
        <v>22</v>
      </c>
      <c r="D34" s="32" t="str">
        <f t="shared" si="4"/>
        <v>縄文体験講座
「縄文時代のモノづくり体験②　黒曜石で石鏃づくり」</v>
      </c>
      <c r="E34" s="36" t="s">
        <v>205</v>
      </c>
      <c r="F34" s="36" t="s">
        <v>27</v>
      </c>
      <c r="G34" s="36" t="s">
        <v>206</v>
      </c>
      <c r="H34" s="49" t="s">
        <v>173</v>
      </c>
      <c r="I34" s="17" t="s">
        <v>9</v>
      </c>
      <c r="J34" s="8" t="s">
        <v>28</v>
      </c>
      <c r="K34" s="44" t="s">
        <v>207</v>
      </c>
      <c r="L34" s="45">
        <f t="shared" si="5"/>
        <v>0</v>
      </c>
    </row>
    <row r="35" spans="1:15" s="6" customFormat="1" ht="37.5" customHeight="1" x14ac:dyDescent="0.7">
      <c r="A35" s="12" t="s">
        <v>85</v>
      </c>
      <c r="B35" s="9" t="s">
        <v>90</v>
      </c>
      <c r="C35" s="9" t="s">
        <v>22</v>
      </c>
      <c r="D35" s="9" t="s">
        <v>208</v>
      </c>
      <c r="E35" s="36" t="s">
        <v>209</v>
      </c>
      <c r="F35" s="36" t="s">
        <v>110</v>
      </c>
      <c r="G35" s="36" t="s">
        <v>210</v>
      </c>
      <c r="H35" s="36" t="s">
        <v>211</v>
      </c>
      <c r="I35" s="17"/>
      <c r="J35" s="36"/>
      <c r="K35" s="24"/>
      <c r="L35" s="24"/>
    </row>
    <row r="36" spans="1:15" s="6" customFormat="1" ht="56.25" customHeight="1" x14ac:dyDescent="0.7">
      <c r="A36" s="12" t="s">
        <v>7</v>
      </c>
      <c r="B36" s="9" t="s">
        <v>90</v>
      </c>
      <c r="C36" s="9" t="s">
        <v>22</v>
      </c>
      <c r="D36" s="32" t="str">
        <f t="shared" ref="D36:D37" si="6">HYPERLINK(J36,K36)</f>
        <v>千島アイヌのコイリング技法でコースターをつくろう</v>
      </c>
      <c r="E36" s="35" t="s">
        <v>212</v>
      </c>
      <c r="F36" s="35" t="s">
        <v>180</v>
      </c>
      <c r="G36" s="35" t="s">
        <v>213</v>
      </c>
      <c r="H36" s="36" t="s">
        <v>182</v>
      </c>
      <c r="I36" s="17"/>
      <c r="J36" s="48" t="s">
        <v>183</v>
      </c>
      <c r="K36" s="44" t="s">
        <v>214</v>
      </c>
      <c r="L36" s="45">
        <f>IF(K36=D36,0,1)</f>
        <v>0</v>
      </c>
    </row>
    <row r="37" spans="1:15" s="6" customFormat="1" ht="46.9" customHeight="1" x14ac:dyDescent="0.7">
      <c r="A37" s="12" t="s">
        <v>7</v>
      </c>
      <c r="B37" s="9" t="s">
        <v>90</v>
      </c>
      <c r="C37" s="9" t="s">
        <v>22</v>
      </c>
      <c r="D37" s="32" t="str">
        <f t="shared" si="6"/>
        <v>ミュージアム・トーク
「私にとってのアイヌとは」（仮題）</v>
      </c>
      <c r="E37" s="36" t="s">
        <v>215</v>
      </c>
      <c r="F37" s="36" t="s">
        <v>186</v>
      </c>
      <c r="G37" s="35" t="s">
        <v>216</v>
      </c>
      <c r="H37" s="36" t="s">
        <v>188</v>
      </c>
      <c r="I37" s="17"/>
      <c r="J37" s="36" t="s">
        <v>39</v>
      </c>
      <c r="K37" s="44" t="s">
        <v>217</v>
      </c>
      <c r="L37" s="45">
        <f>IF(K37=D37,0,1)</f>
        <v>0</v>
      </c>
    </row>
    <row r="38" spans="1:15" s="6" customFormat="1" ht="37.5" customHeight="1" x14ac:dyDescent="0.7">
      <c r="A38" s="12" t="s">
        <v>85</v>
      </c>
      <c r="B38" s="9" t="s">
        <v>90</v>
      </c>
      <c r="C38" s="9" t="s">
        <v>22</v>
      </c>
      <c r="D38" s="9" t="s">
        <v>218</v>
      </c>
      <c r="E38" s="36" t="s">
        <v>219</v>
      </c>
      <c r="F38" s="36" t="s">
        <v>110</v>
      </c>
      <c r="G38" s="36" t="s">
        <v>210</v>
      </c>
      <c r="H38" s="36" t="s">
        <v>211</v>
      </c>
      <c r="I38" s="17"/>
      <c r="J38" s="36"/>
      <c r="K38" s="24"/>
      <c r="L38" s="24"/>
    </row>
    <row r="39" spans="1:15" s="6" customFormat="1" ht="37.5" customHeight="1" x14ac:dyDescent="0.7">
      <c r="A39" s="12" t="s">
        <v>7</v>
      </c>
      <c r="B39" s="9" t="s">
        <v>90</v>
      </c>
      <c r="C39" s="9" t="s">
        <v>22</v>
      </c>
      <c r="D39" s="32" t="str">
        <f t="shared" ref="D39:D45" si="7">HYPERLINK(J39,K39)</f>
        <v>デジタルでみる！
博物館資料鑑賞会</v>
      </c>
      <c r="E39" s="35" t="s">
        <v>220</v>
      </c>
      <c r="F39" s="35" t="s">
        <v>221</v>
      </c>
      <c r="G39" s="35" t="s">
        <v>222</v>
      </c>
      <c r="H39" s="36" t="s">
        <v>182</v>
      </c>
      <c r="I39" s="17"/>
      <c r="J39" s="48" t="s">
        <v>183</v>
      </c>
      <c r="K39" s="44" t="s">
        <v>223</v>
      </c>
      <c r="L39" s="45">
        <f t="shared" ref="L39:L47" si="8">IF(K39=D39,0,1)</f>
        <v>0</v>
      </c>
    </row>
    <row r="40" spans="1:15" s="6" customFormat="1" ht="56.25" customHeight="1" x14ac:dyDescent="0.7">
      <c r="A40" s="12" t="s">
        <v>7</v>
      </c>
      <c r="B40" s="9" t="s">
        <v>90</v>
      </c>
      <c r="C40" s="9" t="s">
        <v>22</v>
      </c>
      <c r="D40" s="32" t="str">
        <f t="shared" si="7"/>
        <v>冬休み自由研究
「親子でムックリをつくろう」</v>
      </c>
      <c r="E40" s="36" t="s">
        <v>224</v>
      </c>
      <c r="F40" s="36" t="s">
        <v>186</v>
      </c>
      <c r="G40" s="35" t="s">
        <v>225</v>
      </c>
      <c r="H40" s="36" t="s">
        <v>188</v>
      </c>
      <c r="I40" s="17"/>
      <c r="J40" s="36" t="s">
        <v>39</v>
      </c>
      <c r="K40" s="44" t="s">
        <v>226</v>
      </c>
      <c r="L40" s="45">
        <f t="shared" si="8"/>
        <v>0</v>
      </c>
    </row>
    <row r="41" spans="1:15" s="6" customFormat="1" ht="46.9" customHeight="1" x14ac:dyDescent="0.7">
      <c r="A41" s="12" t="s">
        <v>7</v>
      </c>
      <c r="B41" s="9" t="s">
        <v>90</v>
      </c>
      <c r="C41" s="44" t="s">
        <v>22</v>
      </c>
      <c r="D41" s="32" t="str">
        <f t="shared" si="7"/>
        <v>期間限定イベント
「土偶の凧づくり」</v>
      </c>
      <c r="E41" s="36" t="s">
        <v>227</v>
      </c>
      <c r="F41" s="36" t="s">
        <v>228</v>
      </c>
      <c r="G41" s="36" t="s">
        <v>229</v>
      </c>
      <c r="H41" s="49" t="s">
        <v>173</v>
      </c>
      <c r="I41" s="17" t="s">
        <v>9</v>
      </c>
      <c r="J41" s="8" t="s">
        <v>28</v>
      </c>
      <c r="K41" s="44" t="s">
        <v>230</v>
      </c>
      <c r="L41" s="45">
        <f t="shared" si="8"/>
        <v>0</v>
      </c>
    </row>
    <row r="42" spans="1:15" s="6" customFormat="1" ht="46.9" customHeight="1" x14ac:dyDescent="0.7">
      <c r="A42" s="21" t="s">
        <v>7</v>
      </c>
      <c r="B42" s="9" t="s">
        <v>90</v>
      </c>
      <c r="C42" s="50" t="s">
        <v>22</v>
      </c>
      <c r="D42" s="32" t="str">
        <f t="shared" si="7"/>
        <v>縄文体験講座
「チョコレートで石器づくり」</v>
      </c>
      <c r="E42" s="35" t="s">
        <v>231</v>
      </c>
      <c r="F42" s="35" t="s">
        <v>30</v>
      </c>
      <c r="G42" s="35" t="s">
        <v>232</v>
      </c>
      <c r="H42" s="35" t="s">
        <v>173</v>
      </c>
      <c r="I42" s="20" t="s">
        <v>9</v>
      </c>
      <c r="J42" s="51" t="s">
        <v>28</v>
      </c>
      <c r="K42" s="50" t="s">
        <v>29</v>
      </c>
      <c r="L42" s="52">
        <f t="shared" si="8"/>
        <v>0</v>
      </c>
    </row>
    <row r="43" spans="1:15" s="6" customFormat="1" ht="56.25" customHeight="1" x14ac:dyDescent="0.7">
      <c r="A43" s="12" t="s">
        <v>7</v>
      </c>
      <c r="B43" s="9" t="s">
        <v>90</v>
      </c>
      <c r="C43" s="9" t="s">
        <v>22</v>
      </c>
      <c r="D43" s="32" t="str">
        <f t="shared" si="7"/>
        <v>学芸員こぼれ話①
「函館観光とアイヌ文化」</v>
      </c>
      <c r="E43" s="35" t="s">
        <v>233</v>
      </c>
      <c r="F43" s="35" t="s">
        <v>202</v>
      </c>
      <c r="G43" s="35" t="s">
        <v>234</v>
      </c>
      <c r="H43" s="36" t="s">
        <v>182</v>
      </c>
      <c r="I43" s="17"/>
      <c r="J43" s="48" t="s">
        <v>183</v>
      </c>
      <c r="K43" s="44" t="s">
        <v>235</v>
      </c>
      <c r="L43" s="45">
        <f t="shared" si="8"/>
        <v>0</v>
      </c>
      <c r="M43" s="105"/>
      <c r="N43" s="105"/>
      <c r="O43" s="106"/>
    </row>
    <row r="44" spans="1:15" s="6" customFormat="1" ht="56.25" customHeight="1" x14ac:dyDescent="0.7">
      <c r="A44" s="12" t="s">
        <v>7</v>
      </c>
      <c r="B44" s="7" t="s">
        <v>97</v>
      </c>
      <c r="C44" s="9" t="s">
        <v>22</v>
      </c>
      <c r="D44" s="32" t="str">
        <f t="shared" si="7"/>
        <v>学芸員こぼれ話②
「縄文文化あれこれ」</v>
      </c>
      <c r="E44" s="35" t="s">
        <v>236</v>
      </c>
      <c r="F44" s="35" t="s">
        <v>202</v>
      </c>
      <c r="G44" s="35" t="s">
        <v>237</v>
      </c>
      <c r="H44" s="36" t="s">
        <v>182</v>
      </c>
      <c r="I44" s="17"/>
      <c r="J44" s="48" t="s">
        <v>183</v>
      </c>
      <c r="K44" s="44" t="s">
        <v>238</v>
      </c>
      <c r="L44" s="45">
        <f t="shared" si="8"/>
        <v>0</v>
      </c>
      <c r="M44" s="33"/>
      <c r="N44" s="33"/>
      <c r="O44" s="33"/>
    </row>
    <row r="45" spans="1:15" s="6" customFormat="1" ht="56.25" customHeight="1" x14ac:dyDescent="0.7">
      <c r="A45" s="12" t="s">
        <v>7</v>
      </c>
      <c r="B45" s="9" t="s">
        <v>90</v>
      </c>
      <c r="C45" s="9" t="s">
        <v>22</v>
      </c>
      <c r="D45" s="32" t="str">
        <f t="shared" si="7"/>
        <v>学芸員こぼれ話③
「幕末函館の外国事情」</v>
      </c>
      <c r="E45" s="35" t="s">
        <v>239</v>
      </c>
      <c r="F45" s="35" t="s">
        <v>202</v>
      </c>
      <c r="G45" s="35" t="s">
        <v>240</v>
      </c>
      <c r="H45" s="36" t="s">
        <v>182</v>
      </c>
      <c r="I45" s="17"/>
      <c r="J45" s="48" t="s">
        <v>183</v>
      </c>
      <c r="K45" s="44" t="s">
        <v>241</v>
      </c>
      <c r="L45" s="45">
        <f t="shared" si="8"/>
        <v>0</v>
      </c>
    </row>
    <row r="46" spans="1:15" s="6" customFormat="1" ht="46.9" customHeight="1" x14ac:dyDescent="0.7">
      <c r="A46" s="12"/>
      <c r="B46" s="9" t="s">
        <v>90</v>
      </c>
      <c r="C46" s="44" t="s">
        <v>22</v>
      </c>
      <c r="D46" s="32" t="str">
        <f>HYPERLINK(J46,K46)</f>
        <v>期間限定イベント
「縄文世界遺産クイズラリー」</v>
      </c>
      <c r="E46" s="36" t="s">
        <v>242</v>
      </c>
      <c r="F46" s="36" t="s">
        <v>27</v>
      </c>
      <c r="G46" s="36" t="s">
        <v>172</v>
      </c>
      <c r="H46" s="49" t="s">
        <v>173</v>
      </c>
      <c r="I46" s="17" t="s">
        <v>9</v>
      </c>
      <c r="J46" s="8" t="s">
        <v>28</v>
      </c>
      <c r="K46" s="44" t="s">
        <v>243</v>
      </c>
      <c r="L46" s="45">
        <f t="shared" si="8"/>
        <v>0</v>
      </c>
    </row>
    <row r="47" spans="1:15" s="6" customFormat="1" ht="65.650000000000006" customHeight="1" x14ac:dyDescent="0.7">
      <c r="A47" s="12" t="s">
        <v>7</v>
      </c>
      <c r="B47" s="9" t="s">
        <v>90</v>
      </c>
      <c r="C47" s="9" t="s">
        <v>22</v>
      </c>
      <c r="D47" s="32" t="str">
        <f>HYPERLINK(J47,K47)</f>
        <v>学芸員こぼれ話④
「サムライ絵師 楊洲周延と「江戸風俗十二ヶ月」について」</v>
      </c>
      <c r="E47" s="35" t="s">
        <v>244</v>
      </c>
      <c r="F47" s="35" t="s">
        <v>202</v>
      </c>
      <c r="G47" s="35" t="s">
        <v>245</v>
      </c>
      <c r="H47" s="36" t="s">
        <v>182</v>
      </c>
      <c r="I47" s="17"/>
      <c r="J47" s="48" t="s">
        <v>183</v>
      </c>
      <c r="K47" s="44" t="s">
        <v>246</v>
      </c>
      <c r="L47" s="45">
        <f t="shared" si="8"/>
        <v>0</v>
      </c>
    </row>
    <row r="48" spans="1:15" s="6" customFormat="1" ht="28.15" customHeight="1" x14ac:dyDescent="0.7">
      <c r="A48" s="12"/>
      <c r="B48" s="9" t="s">
        <v>90</v>
      </c>
      <c r="C48" s="9" t="s">
        <v>22</v>
      </c>
      <c r="D48" s="98" t="s">
        <v>247</v>
      </c>
      <c r="E48" s="99"/>
      <c r="F48" s="99"/>
      <c r="G48" s="100"/>
      <c r="H48" s="36" t="s">
        <v>136</v>
      </c>
      <c r="I48" s="17"/>
      <c r="J48" s="8"/>
      <c r="K48" s="24"/>
      <c r="L48" s="24"/>
    </row>
    <row r="49" spans="1:15" s="6" customFormat="1" ht="46.9" customHeight="1" x14ac:dyDescent="0.7">
      <c r="A49" s="12" t="s">
        <v>7</v>
      </c>
      <c r="B49" s="9" t="s">
        <v>90</v>
      </c>
      <c r="C49" s="9" t="s">
        <v>97</v>
      </c>
      <c r="D49" s="32" t="str">
        <f t="shared" ref="D49:D52" si="9">HYPERLINK(J49,K49)</f>
        <v>樹木博士認定会
　　（出前講座）</v>
      </c>
      <c r="E49" s="36" t="s">
        <v>248</v>
      </c>
      <c r="F49" s="36" t="s">
        <v>249</v>
      </c>
      <c r="G49" s="36" t="s">
        <v>250</v>
      </c>
      <c r="H49" s="36" t="s">
        <v>251</v>
      </c>
      <c r="I49" s="17"/>
      <c r="J49" s="8" t="s">
        <v>252</v>
      </c>
      <c r="K49" s="44" t="s">
        <v>253</v>
      </c>
      <c r="L49" s="45">
        <f>IF(K49=D49,0,1)</f>
        <v>0</v>
      </c>
    </row>
    <row r="50" spans="1:15" s="6" customFormat="1" ht="46.9" customHeight="1" x14ac:dyDescent="0.7">
      <c r="A50" s="12"/>
      <c r="B50" s="9" t="s">
        <v>90</v>
      </c>
      <c r="C50" s="9" t="s">
        <v>102</v>
      </c>
      <c r="D50" s="32" t="str">
        <f t="shared" si="9"/>
        <v>やさしく学ぶ著作権
～暮らしや仕事に役立つ基礎知識～</v>
      </c>
      <c r="E50" s="36" t="s">
        <v>254</v>
      </c>
      <c r="F50" s="36" t="s">
        <v>86</v>
      </c>
      <c r="G50" s="36" t="s">
        <v>255</v>
      </c>
      <c r="H50" s="36" t="s">
        <v>139</v>
      </c>
      <c r="I50" s="17"/>
      <c r="J50" s="36" t="s">
        <v>41</v>
      </c>
      <c r="K50" s="44" t="s">
        <v>256</v>
      </c>
      <c r="L50" s="45">
        <f>IF(K50=D50,0,1)</f>
        <v>0</v>
      </c>
      <c r="M50" s="74"/>
    </row>
    <row r="51" spans="1:15" s="6" customFormat="1" ht="46.9" customHeight="1" x14ac:dyDescent="0.7">
      <c r="A51" s="12" t="s">
        <v>7</v>
      </c>
      <c r="B51" s="9" t="s">
        <v>90</v>
      </c>
      <c r="C51" s="9" t="s">
        <v>102</v>
      </c>
      <c r="D51" s="32" t="str">
        <f t="shared" si="9"/>
        <v>アニメから考える
多様性ってなんだろう？</v>
      </c>
      <c r="E51" s="36" t="s">
        <v>257</v>
      </c>
      <c r="F51" s="36" t="s">
        <v>11</v>
      </c>
      <c r="G51" s="36" t="s">
        <v>258</v>
      </c>
      <c r="H51" s="36" t="s">
        <v>259</v>
      </c>
      <c r="I51" s="17"/>
      <c r="J51" s="8" t="s">
        <v>12</v>
      </c>
      <c r="K51" s="44" t="s">
        <v>260</v>
      </c>
      <c r="L51" s="45">
        <f>IF(K51=D51,0,1)</f>
        <v>0</v>
      </c>
      <c r="M51" s="103"/>
      <c r="N51" s="103"/>
      <c r="O51" s="104"/>
    </row>
    <row r="52" spans="1:15" s="6" customFormat="1" ht="46.9" customHeight="1" x14ac:dyDescent="0.7">
      <c r="A52" s="21" t="s">
        <v>85</v>
      </c>
      <c r="B52" s="9" t="s">
        <v>90</v>
      </c>
      <c r="C52" s="9" t="s">
        <v>102</v>
      </c>
      <c r="D52" s="32" t="str">
        <f t="shared" si="9"/>
        <v>出前講座
「視覚障害者と接するに当たって」（講義と介助実技）</v>
      </c>
      <c r="E52" s="35" t="s">
        <v>35</v>
      </c>
      <c r="F52" s="35" t="s">
        <v>36</v>
      </c>
      <c r="G52" s="35" t="s">
        <v>261</v>
      </c>
      <c r="H52" s="35" t="s">
        <v>262</v>
      </c>
      <c r="I52" s="17"/>
      <c r="J52" s="8" t="s">
        <v>263</v>
      </c>
      <c r="K52" s="44" t="s">
        <v>264</v>
      </c>
      <c r="L52" s="45">
        <f>IF(K52=D52,0,1)</f>
        <v>0</v>
      </c>
    </row>
    <row r="53" spans="1:15" s="6" customFormat="1" ht="46.9" customHeight="1" x14ac:dyDescent="0.7">
      <c r="A53" s="21" t="s">
        <v>85</v>
      </c>
      <c r="B53" s="9" t="s">
        <v>90</v>
      </c>
      <c r="C53" s="9" t="s">
        <v>102</v>
      </c>
      <c r="D53" s="13" t="s">
        <v>37</v>
      </c>
      <c r="E53" s="35" t="s">
        <v>35</v>
      </c>
      <c r="F53" s="35" t="s">
        <v>36</v>
      </c>
      <c r="G53" s="35" t="s">
        <v>38</v>
      </c>
      <c r="H53" s="35" t="s">
        <v>265</v>
      </c>
      <c r="I53" s="17"/>
      <c r="J53" s="36"/>
      <c r="K53" s="24"/>
      <c r="L53" s="24"/>
    </row>
    <row r="54" spans="1:15" s="6" customFormat="1" ht="28.15" customHeight="1" x14ac:dyDescent="0.7">
      <c r="A54" s="12"/>
      <c r="B54" s="9" t="s">
        <v>90</v>
      </c>
      <c r="C54" s="9" t="s">
        <v>102</v>
      </c>
      <c r="D54" s="98" t="s">
        <v>266</v>
      </c>
      <c r="E54" s="101"/>
      <c r="F54" s="101"/>
      <c r="G54" s="102"/>
      <c r="H54" s="36" t="s">
        <v>136</v>
      </c>
      <c r="I54" s="17"/>
      <c r="J54" s="36"/>
      <c r="K54" s="24"/>
      <c r="L54" s="24"/>
    </row>
    <row r="55" spans="1:15" s="6" customFormat="1" ht="37.5" customHeight="1" x14ac:dyDescent="0.7">
      <c r="A55" s="12" t="s">
        <v>7</v>
      </c>
      <c r="B55" s="9" t="s">
        <v>90</v>
      </c>
      <c r="C55" s="53" t="s">
        <v>267</v>
      </c>
      <c r="D55" s="9" t="s">
        <v>8</v>
      </c>
      <c r="E55" s="36" t="s">
        <v>268</v>
      </c>
      <c r="F55" s="36" t="s">
        <v>24</v>
      </c>
      <c r="G55" s="36" t="s">
        <v>269</v>
      </c>
      <c r="H55" s="36" t="s">
        <v>270</v>
      </c>
      <c r="I55" s="17"/>
      <c r="J55" s="36"/>
      <c r="K55" s="24"/>
      <c r="L55" s="24"/>
    </row>
    <row r="56" spans="1:15" s="6" customFormat="1" ht="46.9" customHeight="1" x14ac:dyDescent="0.7">
      <c r="A56" s="12" t="s">
        <v>7</v>
      </c>
      <c r="B56" s="9" t="s">
        <v>90</v>
      </c>
      <c r="C56" s="9" t="s">
        <v>103</v>
      </c>
      <c r="D56" s="32" t="str">
        <f>HYPERLINK(J56,K56)</f>
        <v>就職のためのパソコン講座
「エクセル8回」コース</v>
      </c>
      <c r="E56" s="36" t="s">
        <v>271</v>
      </c>
      <c r="F56" s="36" t="s">
        <v>11</v>
      </c>
      <c r="G56" s="36" t="s">
        <v>272</v>
      </c>
      <c r="H56" s="36" t="s">
        <v>259</v>
      </c>
      <c r="I56" s="54"/>
      <c r="J56" s="8" t="s">
        <v>12</v>
      </c>
      <c r="K56" s="44" t="s">
        <v>273</v>
      </c>
      <c r="L56" s="45">
        <f t="shared" ref="L56:L73" si="10">IF(K56=D56,0,1)</f>
        <v>0</v>
      </c>
    </row>
    <row r="57" spans="1:15" s="6" customFormat="1" ht="56.25" customHeight="1" x14ac:dyDescent="0.7">
      <c r="A57" s="12" t="s">
        <v>7</v>
      </c>
      <c r="B57" s="9" t="s">
        <v>90</v>
      </c>
      <c r="C57" s="9" t="s">
        <v>103</v>
      </c>
      <c r="D57" s="9" t="s">
        <v>274</v>
      </c>
      <c r="E57" s="36" t="s">
        <v>275</v>
      </c>
      <c r="F57" s="36" t="s">
        <v>276</v>
      </c>
      <c r="G57" s="36" t="s">
        <v>277</v>
      </c>
      <c r="H57" s="36" t="s">
        <v>278</v>
      </c>
      <c r="I57" s="17"/>
      <c r="J57" s="36"/>
      <c r="K57" s="24"/>
      <c r="L57" s="45">
        <f t="shared" si="10"/>
        <v>1</v>
      </c>
    </row>
    <row r="58" spans="1:15" s="6" customFormat="1" ht="56.25" customHeight="1" x14ac:dyDescent="0.7">
      <c r="A58" s="12"/>
      <c r="B58" s="9" t="s">
        <v>90</v>
      </c>
      <c r="C58" s="9" t="s">
        <v>104</v>
      </c>
      <c r="D58" s="32" t="str">
        <f t="shared" ref="D58:D73" si="11">HYPERLINK(J58,K58)</f>
        <v>秋みーっけ　～親子でいろんな秋を楽しもう～</v>
      </c>
      <c r="E58" s="36" t="s">
        <v>279</v>
      </c>
      <c r="F58" s="36" t="s">
        <v>280</v>
      </c>
      <c r="G58" s="36" t="s">
        <v>281</v>
      </c>
      <c r="H58" s="36" t="s">
        <v>282</v>
      </c>
      <c r="I58" s="17" t="s">
        <v>9</v>
      </c>
      <c r="J58" s="36" t="s">
        <v>283</v>
      </c>
      <c r="K58" s="44" t="s">
        <v>284</v>
      </c>
      <c r="L58" s="45">
        <f t="shared" si="10"/>
        <v>0</v>
      </c>
    </row>
    <row r="59" spans="1:15" s="6" customFormat="1" ht="56.25" customHeight="1" x14ac:dyDescent="0.7">
      <c r="A59" s="12"/>
      <c r="B59" s="9" t="s">
        <v>90</v>
      </c>
      <c r="C59" s="9" t="s">
        <v>104</v>
      </c>
      <c r="D59" s="32" t="str">
        <f t="shared" si="11"/>
        <v>こんなルールでできるかな？
ネイパル謎の運動会</v>
      </c>
      <c r="E59" s="36" t="s">
        <v>285</v>
      </c>
      <c r="F59" s="36" t="s">
        <v>280</v>
      </c>
      <c r="G59" s="35" t="s">
        <v>286</v>
      </c>
      <c r="H59" s="36" t="s">
        <v>287</v>
      </c>
      <c r="I59" s="17" t="s">
        <v>9</v>
      </c>
      <c r="J59" s="36" t="s">
        <v>283</v>
      </c>
      <c r="K59" s="44" t="s">
        <v>288</v>
      </c>
      <c r="L59" s="45">
        <f t="shared" si="10"/>
        <v>0</v>
      </c>
    </row>
    <row r="60" spans="1:15" s="6" customFormat="1" ht="46.9" customHeight="1" x14ac:dyDescent="0.7">
      <c r="A60" s="12" t="s">
        <v>7</v>
      </c>
      <c r="B60" s="9" t="s">
        <v>90</v>
      </c>
      <c r="C60" s="9" t="s">
        <v>104</v>
      </c>
      <c r="D60" s="32" t="str">
        <f t="shared" si="11"/>
        <v>公民館講座
「フラワークラフト講座」</v>
      </c>
      <c r="E60" s="36" t="s">
        <v>289</v>
      </c>
      <c r="F60" s="36" t="s">
        <v>16</v>
      </c>
      <c r="G60" s="36" t="s">
        <v>290</v>
      </c>
      <c r="H60" s="36" t="s">
        <v>291</v>
      </c>
      <c r="I60" s="17"/>
      <c r="J60" s="36" t="s">
        <v>292</v>
      </c>
      <c r="K60" s="44" t="s">
        <v>293</v>
      </c>
      <c r="L60" s="45">
        <f t="shared" si="10"/>
        <v>0</v>
      </c>
    </row>
    <row r="61" spans="1:15" s="6" customFormat="1" ht="75" customHeight="1" x14ac:dyDescent="0.7">
      <c r="A61" s="12"/>
      <c r="B61" s="9" t="s">
        <v>90</v>
      </c>
      <c r="C61" s="9" t="s">
        <v>104</v>
      </c>
      <c r="D61" s="32" t="str">
        <f t="shared" si="11"/>
        <v>森の芸術祭</v>
      </c>
      <c r="E61" s="36" t="s">
        <v>294</v>
      </c>
      <c r="F61" s="36" t="s">
        <v>280</v>
      </c>
      <c r="G61" s="35" t="s">
        <v>295</v>
      </c>
      <c r="H61" s="36" t="s">
        <v>287</v>
      </c>
      <c r="I61" s="17" t="s">
        <v>9</v>
      </c>
      <c r="J61" s="36" t="s">
        <v>283</v>
      </c>
      <c r="K61" s="44" t="s">
        <v>296</v>
      </c>
      <c r="L61" s="45">
        <f t="shared" si="10"/>
        <v>0</v>
      </c>
    </row>
    <row r="62" spans="1:15" s="6" customFormat="1" ht="56.25" customHeight="1" x14ac:dyDescent="0.7">
      <c r="A62" s="12" t="s">
        <v>7</v>
      </c>
      <c r="B62" s="9" t="s">
        <v>90</v>
      </c>
      <c r="C62" s="9" t="s">
        <v>104</v>
      </c>
      <c r="D62" s="32" t="str">
        <f t="shared" si="11"/>
        <v>公民館リーダーバンク講座
「大人のためのマジック入門講座」</v>
      </c>
      <c r="E62" s="36" t="s">
        <v>297</v>
      </c>
      <c r="F62" s="36" t="s">
        <v>16</v>
      </c>
      <c r="G62" s="36" t="s">
        <v>298</v>
      </c>
      <c r="H62" s="36" t="s">
        <v>291</v>
      </c>
      <c r="I62" s="17"/>
      <c r="J62" s="36" t="s">
        <v>292</v>
      </c>
      <c r="K62" s="44" t="s">
        <v>299</v>
      </c>
      <c r="L62" s="45">
        <f t="shared" si="10"/>
        <v>0</v>
      </c>
    </row>
    <row r="63" spans="1:15" s="6" customFormat="1" ht="46.9" customHeight="1" x14ac:dyDescent="0.7">
      <c r="A63" s="12" t="s">
        <v>7</v>
      </c>
      <c r="B63" s="9" t="s">
        <v>90</v>
      </c>
      <c r="C63" s="44" t="s">
        <v>104</v>
      </c>
      <c r="D63" s="32" t="str">
        <f t="shared" si="11"/>
        <v>リースづくり体験会</v>
      </c>
      <c r="E63" s="36" t="s">
        <v>300</v>
      </c>
      <c r="F63" s="36" t="s">
        <v>301</v>
      </c>
      <c r="G63" s="36" t="s">
        <v>302</v>
      </c>
      <c r="H63" s="36" t="s">
        <v>303</v>
      </c>
      <c r="I63" s="17"/>
      <c r="J63" s="55" t="s">
        <v>304</v>
      </c>
      <c r="K63" s="44" t="s">
        <v>305</v>
      </c>
      <c r="L63" s="45">
        <f t="shared" si="10"/>
        <v>0</v>
      </c>
    </row>
    <row r="64" spans="1:15" s="6" customFormat="1" ht="56.25" customHeight="1" x14ac:dyDescent="0.7">
      <c r="A64" s="12" t="s">
        <v>7</v>
      </c>
      <c r="B64" s="9" t="s">
        <v>90</v>
      </c>
      <c r="C64" s="9" t="s">
        <v>104</v>
      </c>
      <c r="D64" s="32" t="str">
        <f t="shared" si="11"/>
        <v>公民館リーダーバンク講座
「クリスマスリース製作体験」</v>
      </c>
      <c r="E64" s="36" t="s">
        <v>306</v>
      </c>
      <c r="F64" s="36" t="s">
        <v>16</v>
      </c>
      <c r="G64" s="36" t="s">
        <v>307</v>
      </c>
      <c r="H64" s="36" t="s">
        <v>291</v>
      </c>
      <c r="I64" s="17"/>
      <c r="J64" s="36" t="s">
        <v>292</v>
      </c>
      <c r="K64" s="44" t="s">
        <v>308</v>
      </c>
      <c r="L64" s="45">
        <f t="shared" si="10"/>
        <v>0</v>
      </c>
    </row>
    <row r="65" spans="1:12" s="6" customFormat="1" ht="56.25" customHeight="1" x14ac:dyDescent="0.7">
      <c r="A65" s="12" t="s">
        <v>7</v>
      </c>
      <c r="B65" s="9" t="s">
        <v>90</v>
      </c>
      <c r="C65" s="9" t="s">
        <v>104</v>
      </c>
      <c r="D65" s="32" t="str">
        <f t="shared" si="11"/>
        <v>図書館開館20周年記念イベント
「親子で図書館へお話会と工作」</v>
      </c>
      <c r="E65" s="36" t="s">
        <v>309</v>
      </c>
      <c r="F65" s="36" t="s">
        <v>17</v>
      </c>
      <c r="G65" s="36" t="s">
        <v>310</v>
      </c>
      <c r="H65" s="36" t="s">
        <v>211</v>
      </c>
      <c r="I65" s="17" t="s">
        <v>9</v>
      </c>
      <c r="J65" s="8" t="s">
        <v>18</v>
      </c>
      <c r="K65" s="44" t="s">
        <v>311</v>
      </c>
      <c r="L65" s="45">
        <f t="shared" si="10"/>
        <v>0</v>
      </c>
    </row>
    <row r="66" spans="1:12" s="6" customFormat="1" ht="65.650000000000006" customHeight="1" x14ac:dyDescent="0.7">
      <c r="A66" s="12"/>
      <c r="B66" s="9" t="s">
        <v>90</v>
      </c>
      <c r="C66" s="9" t="s">
        <v>104</v>
      </c>
      <c r="D66" s="32" t="str">
        <f t="shared" si="11"/>
        <v>バックステージツアー</v>
      </c>
      <c r="E66" s="36" t="s">
        <v>312</v>
      </c>
      <c r="F66" s="36" t="s">
        <v>313</v>
      </c>
      <c r="G66" s="36" t="s">
        <v>314</v>
      </c>
      <c r="H66" s="36" t="s">
        <v>315</v>
      </c>
      <c r="I66" s="17" t="s">
        <v>9</v>
      </c>
      <c r="J66" s="8" t="s">
        <v>316</v>
      </c>
      <c r="K66" s="44" t="s">
        <v>317</v>
      </c>
      <c r="L66" s="45">
        <f t="shared" si="10"/>
        <v>0</v>
      </c>
    </row>
    <row r="67" spans="1:12" s="6" customFormat="1" ht="78.75" customHeight="1" x14ac:dyDescent="0.7">
      <c r="A67" s="80"/>
      <c r="B67" s="80" t="s">
        <v>90</v>
      </c>
      <c r="C67" s="80" t="s">
        <v>104</v>
      </c>
      <c r="D67" s="81" t="str">
        <f t="shared" si="11"/>
        <v>みらいラボホリデー ブロックロボ体験</v>
      </c>
      <c r="E67" s="82" t="s">
        <v>706</v>
      </c>
      <c r="F67" s="83" t="s">
        <v>707</v>
      </c>
      <c r="G67" s="83" t="s">
        <v>708</v>
      </c>
      <c r="H67" s="83" t="s">
        <v>709</v>
      </c>
      <c r="I67" s="54" t="s">
        <v>9</v>
      </c>
      <c r="J67" s="78" t="s">
        <v>710</v>
      </c>
      <c r="K67" s="79" t="s">
        <v>705</v>
      </c>
      <c r="L67" s="45">
        <f t="shared" si="10"/>
        <v>0</v>
      </c>
    </row>
    <row r="68" spans="1:12" s="6" customFormat="1" ht="78.75" customHeight="1" x14ac:dyDescent="0.7">
      <c r="A68" s="76"/>
      <c r="B68" s="80" t="s">
        <v>90</v>
      </c>
      <c r="C68" s="80" t="s">
        <v>104</v>
      </c>
      <c r="D68" s="81" t="str">
        <f t="shared" si="11"/>
        <v>U-16プログラミングコンテスト函館大会　作品展示</v>
      </c>
      <c r="E68" s="82" t="s">
        <v>716</v>
      </c>
      <c r="F68" s="83" t="s">
        <v>707</v>
      </c>
      <c r="G68" s="83" t="s">
        <v>717</v>
      </c>
      <c r="H68" s="83" t="s">
        <v>709</v>
      </c>
      <c r="I68" s="54" t="s">
        <v>9</v>
      </c>
      <c r="J68" s="78" t="s">
        <v>710</v>
      </c>
      <c r="K68" s="77" t="s">
        <v>715</v>
      </c>
      <c r="L68" s="45">
        <f t="shared" si="10"/>
        <v>0</v>
      </c>
    </row>
    <row r="69" spans="1:12" s="6" customFormat="1" ht="78.75" customHeight="1" x14ac:dyDescent="0.7">
      <c r="A69" s="84"/>
      <c r="B69" s="80" t="s">
        <v>90</v>
      </c>
      <c r="C69" s="80" t="s">
        <v>104</v>
      </c>
      <c r="D69" s="81" t="str">
        <f t="shared" si="11"/>
        <v>かんきょ～メディア・ラボプレゼンツ　親子で目指せ金メダル！～みらいオリンピックにチャレンジ～</v>
      </c>
      <c r="E69" s="82" t="s">
        <v>712</v>
      </c>
      <c r="F69" s="83" t="s">
        <v>713</v>
      </c>
      <c r="G69" s="83" t="s">
        <v>714</v>
      </c>
      <c r="H69" s="83" t="s">
        <v>709</v>
      </c>
      <c r="I69" s="54" t="s">
        <v>9</v>
      </c>
      <c r="J69" s="78" t="s">
        <v>710</v>
      </c>
      <c r="K69" s="79" t="s">
        <v>711</v>
      </c>
      <c r="L69" s="45">
        <f t="shared" si="10"/>
        <v>0</v>
      </c>
    </row>
    <row r="70" spans="1:12" s="6" customFormat="1" ht="73.5" customHeight="1" x14ac:dyDescent="0.7">
      <c r="A70" s="12" t="s">
        <v>7</v>
      </c>
      <c r="B70" s="9" t="s">
        <v>90</v>
      </c>
      <c r="C70" s="44" t="s">
        <v>318</v>
      </c>
      <c r="D70" s="32" t="str">
        <f t="shared" si="11"/>
        <v>しめ縄づくり体験会
～公園のスゲを使って～</v>
      </c>
      <c r="E70" s="36" t="s">
        <v>319</v>
      </c>
      <c r="F70" s="36" t="s">
        <v>301</v>
      </c>
      <c r="G70" s="36" t="s">
        <v>320</v>
      </c>
      <c r="H70" s="36" t="s">
        <v>303</v>
      </c>
      <c r="I70" s="17"/>
      <c r="J70" s="55" t="s">
        <v>304</v>
      </c>
      <c r="K70" s="44" t="s">
        <v>321</v>
      </c>
      <c r="L70" s="45">
        <f t="shared" si="10"/>
        <v>0</v>
      </c>
    </row>
    <row r="71" spans="1:12" s="6" customFormat="1" ht="73.5" customHeight="1" x14ac:dyDescent="0.7">
      <c r="A71" s="84"/>
      <c r="B71" s="80" t="s">
        <v>90</v>
      </c>
      <c r="C71" s="85" t="s">
        <v>318</v>
      </c>
      <c r="D71" s="81" t="str">
        <f t="shared" si="11"/>
        <v>3D-CADでデジタルものづくり！</v>
      </c>
      <c r="E71" s="82" t="s">
        <v>719</v>
      </c>
      <c r="F71" s="83" t="s">
        <v>707</v>
      </c>
      <c r="G71" s="83" t="s">
        <v>720</v>
      </c>
      <c r="H71" s="83" t="s">
        <v>709</v>
      </c>
      <c r="I71" s="54" t="s">
        <v>9</v>
      </c>
      <c r="J71" s="86" t="s">
        <v>721</v>
      </c>
      <c r="K71" s="79" t="s">
        <v>718</v>
      </c>
      <c r="L71" s="45">
        <f t="shared" si="10"/>
        <v>0</v>
      </c>
    </row>
    <row r="72" spans="1:12" s="6" customFormat="1" ht="77.25" customHeight="1" x14ac:dyDescent="0.7">
      <c r="A72" s="12"/>
      <c r="B72" s="9" t="s">
        <v>90</v>
      </c>
      <c r="C72" s="9" t="s">
        <v>104</v>
      </c>
      <c r="D72" s="32" t="str">
        <f t="shared" si="11"/>
        <v>ネイパルでホワイトXmas</v>
      </c>
      <c r="E72" s="36" t="s">
        <v>322</v>
      </c>
      <c r="F72" s="36" t="s">
        <v>280</v>
      </c>
      <c r="G72" s="36" t="s">
        <v>323</v>
      </c>
      <c r="H72" s="36" t="s">
        <v>287</v>
      </c>
      <c r="I72" s="17" t="s">
        <v>9</v>
      </c>
      <c r="J72" s="36" t="s">
        <v>283</v>
      </c>
      <c r="K72" s="44" t="s">
        <v>324</v>
      </c>
      <c r="L72" s="45">
        <f t="shared" si="10"/>
        <v>0</v>
      </c>
    </row>
    <row r="73" spans="1:12" s="6" customFormat="1" ht="77.25" customHeight="1" x14ac:dyDescent="0.7">
      <c r="A73" s="76"/>
      <c r="B73" s="80" t="s">
        <v>90</v>
      </c>
      <c r="C73" s="80" t="s">
        <v>104</v>
      </c>
      <c r="D73" s="81" t="str">
        <f t="shared" si="11"/>
        <v>親子科学ワークショップ 「時計を分解して自分だけの時計を作ろう！」</v>
      </c>
      <c r="E73" s="82" t="s">
        <v>723</v>
      </c>
      <c r="F73" s="83" t="s">
        <v>707</v>
      </c>
      <c r="G73" s="83" t="s">
        <v>724</v>
      </c>
      <c r="H73" s="83" t="s">
        <v>709</v>
      </c>
      <c r="I73" s="54" t="s">
        <v>9</v>
      </c>
      <c r="J73" s="78" t="s">
        <v>710</v>
      </c>
      <c r="K73" s="9" t="s">
        <v>722</v>
      </c>
      <c r="L73" s="45">
        <f t="shared" si="10"/>
        <v>0</v>
      </c>
    </row>
    <row r="74" spans="1:12" s="6" customFormat="1" ht="100.15" customHeight="1" x14ac:dyDescent="0.7">
      <c r="A74" s="12"/>
      <c r="B74" s="9" t="s">
        <v>90</v>
      </c>
      <c r="C74" s="9" t="s">
        <v>104</v>
      </c>
      <c r="D74" s="13" t="s">
        <v>338</v>
      </c>
      <c r="E74" s="35" t="s">
        <v>339</v>
      </c>
      <c r="F74" s="36" t="s">
        <v>340</v>
      </c>
      <c r="G74" s="36" t="s">
        <v>341</v>
      </c>
      <c r="H74" s="36" t="s">
        <v>342</v>
      </c>
      <c r="I74" s="17" t="s">
        <v>9</v>
      </c>
      <c r="J74" s="36"/>
      <c r="K74" s="44" t="s">
        <v>324</v>
      </c>
      <c r="L74" s="24"/>
    </row>
    <row r="75" spans="1:12" s="6" customFormat="1" ht="76.5" customHeight="1" x14ac:dyDescent="0.7">
      <c r="A75" s="12" t="s">
        <v>85</v>
      </c>
      <c r="B75" s="9" t="s">
        <v>90</v>
      </c>
      <c r="C75" s="9" t="s">
        <v>104</v>
      </c>
      <c r="D75" s="9" t="s">
        <v>325</v>
      </c>
      <c r="E75" s="36" t="s">
        <v>326</v>
      </c>
      <c r="F75" s="36" t="s">
        <v>110</v>
      </c>
      <c r="G75" s="36" t="s">
        <v>327</v>
      </c>
      <c r="H75" s="36" t="s">
        <v>328</v>
      </c>
      <c r="I75" s="17"/>
      <c r="J75" s="36"/>
      <c r="K75" s="24"/>
      <c r="L75" s="24"/>
    </row>
    <row r="76" spans="1:12" s="6" customFormat="1" ht="75.75" customHeight="1" x14ac:dyDescent="0.7">
      <c r="A76" s="12" t="s">
        <v>7</v>
      </c>
      <c r="B76" s="9" t="s">
        <v>90</v>
      </c>
      <c r="C76" s="9" t="s">
        <v>104</v>
      </c>
      <c r="D76" s="32" t="str">
        <f t="shared" ref="D76:D78" si="12">HYPERLINK(J76,K76)</f>
        <v>図書館deクリスマス21
「親子で図書館へお話会と工作」</v>
      </c>
      <c r="E76" s="36" t="s">
        <v>329</v>
      </c>
      <c r="F76" s="36" t="s">
        <v>17</v>
      </c>
      <c r="G76" s="36" t="s">
        <v>330</v>
      </c>
      <c r="H76" s="36" t="s">
        <v>211</v>
      </c>
      <c r="I76" s="17" t="s">
        <v>9</v>
      </c>
      <c r="J76" s="8" t="s">
        <v>18</v>
      </c>
      <c r="K76" s="44" t="s">
        <v>331</v>
      </c>
      <c r="L76" s="45">
        <f>IF(K76=D76,0,1)</f>
        <v>0</v>
      </c>
    </row>
    <row r="77" spans="1:12" s="6" customFormat="1" ht="75.75" customHeight="1" x14ac:dyDescent="0.7">
      <c r="A77" s="12"/>
      <c r="B77" s="80" t="s">
        <v>90</v>
      </c>
      <c r="C77" s="80" t="s">
        <v>104</v>
      </c>
      <c r="D77" s="81" t="str">
        <f t="shared" si="12"/>
        <v>クリスマスシェイカーキーチェーン</v>
      </c>
      <c r="E77" s="82" t="s">
        <v>726</v>
      </c>
      <c r="F77" s="83" t="s">
        <v>707</v>
      </c>
      <c r="G77" s="83" t="s">
        <v>727</v>
      </c>
      <c r="H77" s="83" t="s">
        <v>709</v>
      </c>
      <c r="I77" s="87" t="s">
        <v>9</v>
      </c>
      <c r="J77" s="48" t="s">
        <v>710</v>
      </c>
      <c r="K77" s="9" t="s">
        <v>725</v>
      </c>
      <c r="L77" s="45">
        <f>IF(K77=D77,0,1)</f>
        <v>0</v>
      </c>
    </row>
    <row r="78" spans="1:12" s="6" customFormat="1" ht="100.15" customHeight="1" x14ac:dyDescent="0.7">
      <c r="A78" s="12"/>
      <c r="B78" s="9" t="s">
        <v>90</v>
      </c>
      <c r="C78" s="9" t="s">
        <v>104</v>
      </c>
      <c r="D78" s="32" t="str">
        <f t="shared" si="12"/>
        <v>親子でわくわくクリスマス</v>
      </c>
      <c r="E78" s="36" t="s">
        <v>332</v>
      </c>
      <c r="F78" s="36" t="s">
        <v>280</v>
      </c>
      <c r="G78" s="36" t="s">
        <v>333</v>
      </c>
      <c r="H78" s="36" t="s">
        <v>287</v>
      </c>
      <c r="I78" s="17" t="s">
        <v>9</v>
      </c>
      <c r="J78" s="36" t="s">
        <v>283</v>
      </c>
      <c r="K78" s="44" t="s">
        <v>334</v>
      </c>
      <c r="L78" s="45">
        <f>IF(K78=D78,0,1)</f>
        <v>0</v>
      </c>
    </row>
    <row r="79" spans="1:12" s="6" customFormat="1" ht="69" customHeight="1" x14ac:dyDescent="0.7">
      <c r="A79" s="12" t="s">
        <v>85</v>
      </c>
      <c r="B79" s="9" t="s">
        <v>90</v>
      </c>
      <c r="C79" s="9" t="s">
        <v>104</v>
      </c>
      <c r="D79" s="9" t="s">
        <v>335</v>
      </c>
      <c r="E79" s="36" t="s">
        <v>336</v>
      </c>
      <c r="F79" s="36" t="s">
        <v>110</v>
      </c>
      <c r="G79" s="36" t="s">
        <v>337</v>
      </c>
      <c r="H79" s="36" t="s">
        <v>211</v>
      </c>
      <c r="I79" s="17"/>
      <c r="J79" s="36"/>
      <c r="K79" s="24"/>
      <c r="L79" s="45">
        <f t="shared" ref="L79:L81" si="13">IF(K79=D79,0,1)</f>
        <v>1</v>
      </c>
    </row>
    <row r="80" spans="1:12" s="6" customFormat="1" ht="69" customHeight="1" x14ac:dyDescent="0.7">
      <c r="A80" s="87"/>
      <c r="B80" s="80" t="s">
        <v>90</v>
      </c>
      <c r="C80" s="80" t="s">
        <v>104</v>
      </c>
      <c r="D80" s="81" t="str">
        <f t="shared" ref="D80:D94" si="14">HYPERLINK(J80,K80)</f>
        <v>アニメーションコラージュ　創世紀</v>
      </c>
      <c r="E80" s="82" t="s">
        <v>729</v>
      </c>
      <c r="F80" s="83" t="s">
        <v>707</v>
      </c>
      <c r="G80" s="83" t="s">
        <v>730</v>
      </c>
      <c r="H80" s="83" t="s">
        <v>709</v>
      </c>
      <c r="I80" s="87" t="s">
        <v>9</v>
      </c>
      <c r="J80" s="88" t="s">
        <v>710</v>
      </c>
      <c r="K80" s="35" t="s">
        <v>728</v>
      </c>
      <c r="L80" s="45">
        <f t="shared" si="13"/>
        <v>0</v>
      </c>
    </row>
    <row r="81" spans="1:15" s="6" customFormat="1" ht="69" customHeight="1" x14ac:dyDescent="0.7">
      <c r="A81" s="12"/>
      <c r="B81" s="80" t="s">
        <v>90</v>
      </c>
      <c r="C81" s="80" t="s">
        <v>104</v>
      </c>
      <c r="D81" s="81" t="str">
        <f t="shared" si="14"/>
        <v>冬企画「おーっと！音のたまて箱」</v>
      </c>
      <c r="E81" s="82" t="s">
        <v>732</v>
      </c>
      <c r="F81" s="90" t="s">
        <v>707</v>
      </c>
      <c r="G81" s="83" t="s">
        <v>717</v>
      </c>
      <c r="H81" s="90" t="s">
        <v>709</v>
      </c>
      <c r="I81" s="91" t="s">
        <v>9</v>
      </c>
      <c r="J81" s="89" t="s">
        <v>710</v>
      </c>
      <c r="K81" s="36" t="s">
        <v>731</v>
      </c>
      <c r="L81" s="45">
        <f t="shared" si="13"/>
        <v>0</v>
      </c>
    </row>
    <row r="82" spans="1:15" s="6" customFormat="1" ht="79.5" customHeight="1" x14ac:dyDescent="0.7">
      <c r="A82" s="12" t="s">
        <v>7</v>
      </c>
      <c r="B82" s="9" t="s">
        <v>90</v>
      </c>
      <c r="C82" s="9" t="s">
        <v>104</v>
      </c>
      <c r="D82" s="32" t="str">
        <f t="shared" si="14"/>
        <v>冬休み・親子でチャレンジ
アロマ＆ジェルキャンドルを作ろう</v>
      </c>
      <c r="E82" s="35" t="s">
        <v>343</v>
      </c>
      <c r="F82" s="36" t="s">
        <v>11</v>
      </c>
      <c r="G82" s="36" t="s">
        <v>704</v>
      </c>
      <c r="H82" s="36" t="s">
        <v>259</v>
      </c>
      <c r="I82" s="17" t="s">
        <v>9</v>
      </c>
      <c r="J82" s="8" t="s">
        <v>12</v>
      </c>
      <c r="K82" s="44" t="s">
        <v>344</v>
      </c>
      <c r="L82" s="45">
        <f t="shared" ref="L82:L94" si="15">IF(K82=D82,0,1)</f>
        <v>0</v>
      </c>
    </row>
    <row r="83" spans="1:15" s="6" customFormat="1" ht="160.5" customHeight="1" x14ac:dyDescent="0.7">
      <c r="A83" s="12" t="s">
        <v>7</v>
      </c>
      <c r="B83" s="9" t="s">
        <v>90</v>
      </c>
      <c r="C83" s="9" t="s">
        <v>104</v>
      </c>
      <c r="D83" s="32" t="str">
        <f t="shared" si="14"/>
        <v>公民館リーダーバンク講座
「羊毛フェルト製作体験」</v>
      </c>
      <c r="E83" s="36" t="s">
        <v>345</v>
      </c>
      <c r="F83" s="36" t="s">
        <v>16</v>
      </c>
      <c r="G83" s="36" t="s">
        <v>346</v>
      </c>
      <c r="H83" s="36" t="s">
        <v>291</v>
      </c>
      <c r="I83" s="17"/>
      <c r="J83" s="36" t="s">
        <v>292</v>
      </c>
      <c r="K83" s="44" t="s">
        <v>347</v>
      </c>
      <c r="L83" s="45">
        <f t="shared" si="15"/>
        <v>0</v>
      </c>
    </row>
    <row r="84" spans="1:15" s="6" customFormat="1" ht="78.75" customHeight="1" x14ac:dyDescent="0.7">
      <c r="A84" s="12" t="s">
        <v>7</v>
      </c>
      <c r="B84" s="42" t="s">
        <v>90</v>
      </c>
      <c r="C84" s="13" t="s">
        <v>104</v>
      </c>
      <c r="D84" s="32" t="str">
        <f t="shared" si="14"/>
        <v>冬休み自由研究
「ボンドでステンドグラス工作」</v>
      </c>
      <c r="E84" s="35" t="s">
        <v>348</v>
      </c>
      <c r="F84" s="35" t="s">
        <v>202</v>
      </c>
      <c r="G84" s="35" t="s">
        <v>349</v>
      </c>
      <c r="H84" s="36" t="s">
        <v>182</v>
      </c>
      <c r="I84" s="17" t="s">
        <v>9</v>
      </c>
      <c r="J84" s="48" t="s">
        <v>183</v>
      </c>
      <c r="K84" s="44" t="s">
        <v>350</v>
      </c>
      <c r="L84" s="45">
        <f t="shared" si="15"/>
        <v>0</v>
      </c>
    </row>
    <row r="85" spans="1:15" s="6" customFormat="1" ht="78.75" customHeight="1" x14ac:dyDescent="0.7">
      <c r="A85" s="12" t="s">
        <v>7</v>
      </c>
      <c r="B85" s="9" t="s">
        <v>90</v>
      </c>
      <c r="C85" s="9" t="s">
        <v>104</v>
      </c>
      <c r="D85" s="32" t="str">
        <f t="shared" si="14"/>
        <v>小さな動物たちを樹脂粘土で作成して見よう！~親子工作体験~</v>
      </c>
      <c r="E85" s="36" t="s">
        <v>351</v>
      </c>
      <c r="F85" s="36" t="s">
        <v>352</v>
      </c>
      <c r="G85" s="36" t="s">
        <v>353</v>
      </c>
      <c r="H85" s="36" t="s">
        <v>354</v>
      </c>
      <c r="I85" s="17" t="s">
        <v>9</v>
      </c>
      <c r="J85" s="8" t="s">
        <v>31</v>
      </c>
      <c r="K85" s="44" t="s">
        <v>355</v>
      </c>
      <c r="L85" s="45">
        <f t="shared" si="15"/>
        <v>0</v>
      </c>
    </row>
    <row r="86" spans="1:15" s="6" customFormat="1" ht="78" customHeight="1" x14ac:dyDescent="0.7">
      <c r="A86" s="12"/>
      <c r="B86" s="9" t="s">
        <v>90</v>
      </c>
      <c r="C86" s="9" t="s">
        <v>104</v>
      </c>
      <c r="D86" s="32" t="str">
        <f t="shared" si="14"/>
        <v>大漁旗をつくろう</v>
      </c>
      <c r="E86" s="36" t="s">
        <v>356</v>
      </c>
      <c r="F86" s="36" t="s">
        <v>357</v>
      </c>
      <c r="G86" s="36" t="s">
        <v>358</v>
      </c>
      <c r="H86" s="36" t="s">
        <v>359</v>
      </c>
      <c r="I86" s="17" t="s">
        <v>9</v>
      </c>
      <c r="J86" s="8" t="s">
        <v>360</v>
      </c>
      <c r="K86" s="44" t="s">
        <v>361</v>
      </c>
      <c r="L86" s="45">
        <f t="shared" si="15"/>
        <v>0</v>
      </c>
    </row>
    <row r="87" spans="1:15" s="6" customFormat="1" ht="87" customHeight="1" x14ac:dyDescent="0.7">
      <c r="A87" s="12"/>
      <c r="B87" s="9" t="s">
        <v>90</v>
      </c>
      <c r="C87" s="9" t="s">
        <v>104</v>
      </c>
      <c r="D87" s="32" t="str">
        <f t="shared" si="14"/>
        <v>親子でネイパル
～冬のふれあい編～</v>
      </c>
      <c r="E87" s="36" t="s">
        <v>362</v>
      </c>
      <c r="F87" s="36" t="s">
        <v>280</v>
      </c>
      <c r="G87" s="36" t="s">
        <v>363</v>
      </c>
      <c r="H87" s="36" t="s">
        <v>287</v>
      </c>
      <c r="I87" s="17" t="s">
        <v>9</v>
      </c>
      <c r="J87" s="36" t="s">
        <v>283</v>
      </c>
      <c r="K87" s="44" t="s">
        <v>364</v>
      </c>
      <c r="L87" s="45">
        <f t="shared" si="15"/>
        <v>0</v>
      </c>
    </row>
    <row r="88" spans="1:15" s="6" customFormat="1" ht="74.25" customHeight="1" x14ac:dyDescent="0.7">
      <c r="A88" s="12" t="s">
        <v>7</v>
      </c>
      <c r="B88" s="9" t="s">
        <v>90</v>
      </c>
      <c r="C88" s="9" t="s">
        <v>104</v>
      </c>
      <c r="D88" s="32" t="str">
        <f t="shared" si="14"/>
        <v>公園活用講座
「冬の見晴公園めぐり」</v>
      </c>
      <c r="E88" s="36" t="s">
        <v>365</v>
      </c>
      <c r="F88" s="36" t="s">
        <v>366</v>
      </c>
      <c r="G88" s="36" t="s">
        <v>367</v>
      </c>
      <c r="H88" s="36" t="s">
        <v>368</v>
      </c>
      <c r="I88" s="17"/>
      <c r="J88" s="8" t="s">
        <v>31</v>
      </c>
      <c r="K88" s="44" t="s">
        <v>369</v>
      </c>
      <c r="L88" s="45">
        <f t="shared" si="15"/>
        <v>0</v>
      </c>
    </row>
    <row r="89" spans="1:15" s="6" customFormat="1" ht="75.75" customHeight="1" x14ac:dyDescent="0.7">
      <c r="A89" s="12"/>
      <c r="B89" s="9" t="s">
        <v>90</v>
      </c>
      <c r="C89" s="9" t="s">
        <v>104</v>
      </c>
      <c r="D89" s="32" t="str">
        <f t="shared" si="14"/>
        <v>シン・ユキマミレ</v>
      </c>
      <c r="E89" s="36" t="s">
        <v>370</v>
      </c>
      <c r="F89" s="36" t="s">
        <v>280</v>
      </c>
      <c r="G89" s="36" t="s">
        <v>371</v>
      </c>
      <c r="H89" s="36" t="s">
        <v>287</v>
      </c>
      <c r="I89" s="17" t="s">
        <v>9</v>
      </c>
      <c r="J89" s="36" t="s">
        <v>283</v>
      </c>
      <c r="K89" s="44" t="s">
        <v>372</v>
      </c>
      <c r="L89" s="45">
        <f t="shared" si="15"/>
        <v>0</v>
      </c>
    </row>
    <row r="90" spans="1:15" s="6" customFormat="1" ht="75" customHeight="1" x14ac:dyDescent="0.7">
      <c r="A90" s="12" t="s">
        <v>7</v>
      </c>
      <c r="B90" s="9" t="s">
        <v>90</v>
      </c>
      <c r="C90" s="9" t="s">
        <v>104</v>
      </c>
      <c r="D90" s="32" t="str">
        <f t="shared" si="14"/>
        <v>図書館講座
「初心者プログラミング講座こくりとあそぼう」</v>
      </c>
      <c r="E90" s="36" t="s">
        <v>373</v>
      </c>
      <c r="F90" s="36" t="s">
        <v>17</v>
      </c>
      <c r="G90" s="36" t="s">
        <v>374</v>
      </c>
      <c r="H90" s="36" t="s">
        <v>211</v>
      </c>
      <c r="I90" s="17" t="s">
        <v>9</v>
      </c>
      <c r="J90" s="8" t="s">
        <v>18</v>
      </c>
      <c r="K90" s="44" t="s">
        <v>375</v>
      </c>
      <c r="L90" s="45">
        <f t="shared" si="15"/>
        <v>0</v>
      </c>
    </row>
    <row r="91" spans="1:15" s="6" customFormat="1" ht="78.75" customHeight="1" x14ac:dyDescent="0.7">
      <c r="A91" s="12" t="s">
        <v>7</v>
      </c>
      <c r="B91" s="9" t="s">
        <v>90</v>
      </c>
      <c r="C91" s="9" t="s">
        <v>104</v>
      </c>
      <c r="D91" s="32" t="str">
        <f t="shared" si="14"/>
        <v>ひな祭りイベント
「親子で図書館へお話会と工作」</v>
      </c>
      <c r="E91" s="36" t="s">
        <v>376</v>
      </c>
      <c r="F91" s="36" t="s">
        <v>17</v>
      </c>
      <c r="G91" s="36" t="s">
        <v>377</v>
      </c>
      <c r="H91" s="36" t="s">
        <v>211</v>
      </c>
      <c r="I91" s="17" t="s">
        <v>9</v>
      </c>
      <c r="J91" s="8" t="s">
        <v>18</v>
      </c>
      <c r="K91" s="44" t="s">
        <v>378</v>
      </c>
      <c r="L91" s="45">
        <f t="shared" si="15"/>
        <v>0</v>
      </c>
    </row>
    <row r="92" spans="1:15" s="6" customFormat="1" ht="80.25" customHeight="1" x14ac:dyDescent="0.7">
      <c r="A92" s="12"/>
      <c r="B92" s="9" t="s">
        <v>90</v>
      </c>
      <c r="C92" s="9" t="s">
        <v>104</v>
      </c>
      <c r="D92" s="32" t="str">
        <f t="shared" si="14"/>
        <v>はじめてのねいぱる</v>
      </c>
      <c r="E92" s="36" t="s">
        <v>379</v>
      </c>
      <c r="F92" s="36" t="s">
        <v>280</v>
      </c>
      <c r="G92" s="36" t="s">
        <v>380</v>
      </c>
      <c r="H92" s="36" t="s">
        <v>287</v>
      </c>
      <c r="I92" s="14"/>
      <c r="J92" s="36" t="s">
        <v>283</v>
      </c>
      <c r="K92" s="44" t="s">
        <v>381</v>
      </c>
      <c r="L92" s="45">
        <f t="shared" si="15"/>
        <v>0</v>
      </c>
    </row>
    <row r="93" spans="1:15" s="6" customFormat="1" ht="76.5" customHeight="1" x14ac:dyDescent="0.7">
      <c r="A93" s="12" t="s">
        <v>85</v>
      </c>
      <c r="B93" s="9" t="s">
        <v>90</v>
      </c>
      <c r="C93" s="9" t="s">
        <v>382</v>
      </c>
      <c r="D93" s="32" t="str">
        <f t="shared" si="14"/>
        <v>函館大学公開講座
婚活にも使える簿記のハナシ</v>
      </c>
      <c r="E93" s="56" t="s">
        <v>383</v>
      </c>
      <c r="F93" s="36" t="s">
        <v>23</v>
      </c>
      <c r="G93" s="36" t="s">
        <v>384</v>
      </c>
      <c r="H93" s="36" t="s">
        <v>385</v>
      </c>
      <c r="I93" s="17" t="s">
        <v>9</v>
      </c>
      <c r="J93" s="36" t="s">
        <v>386</v>
      </c>
      <c r="K93" s="44" t="s">
        <v>387</v>
      </c>
      <c r="L93" s="45">
        <f t="shared" si="15"/>
        <v>0</v>
      </c>
    </row>
    <row r="94" spans="1:15" s="6" customFormat="1" ht="100.15" customHeight="1" x14ac:dyDescent="0.7">
      <c r="A94" s="12" t="s">
        <v>85</v>
      </c>
      <c r="B94" s="9" t="s">
        <v>90</v>
      </c>
      <c r="C94" s="9" t="s">
        <v>382</v>
      </c>
      <c r="D94" s="32" t="str">
        <f t="shared" si="14"/>
        <v>函館大学公開講座
温泉と税－入湯税とは何か</v>
      </c>
      <c r="E94" s="56" t="s">
        <v>388</v>
      </c>
      <c r="F94" s="36" t="s">
        <v>23</v>
      </c>
      <c r="G94" s="36" t="s">
        <v>384</v>
      </c>
      <c r="H94" s="36" t="s">
        <v>385</v>
      </c>
      <c r="I94" s="17" t="s">
        <v>9</v>
      </c>
      <c r="J94" s="36" t="s">
        <v>386</v>
      </c>
      <c r="K94" s="44" t="s">
        <v>389</v>
      </c>
      <c r="L94" s="45">
        <f t="shared" si="15"/>
        <v>0</v>
      </c>
    </row>
    <row r="95" spans="1:15" ht="93.75" customHeight="1" x14ac:dyDescent="0.25">
      <c r="A95" s="21"/>
      <c r="B95" s="9" t="s">
        <v>91</v>
      </c>
      <c r="C95" s="19" t="s">
        <v>42</v>
      </c>
      <c r="D95" s="92" t="s">
        <v>390</v>
      </c>
      <c r="E95" s="96"/>
      <c r="F95" s="96"/>
      <c r="G95" s="97"/>
      <c r="H95" s="16" t="s">
        <v>136</v>
      </c>
      <c r="I95" s="21"/>
      <c r="J95" s="16"/>
      <c r="K95" s="44"/>
      <c r="L95" s="12"/>
      <c r="M95" s="103"/>
      <c r="N95" s="103"/>
      <c r="O95" s="104"/>
    </row>
    <row r="96" spans="1:15" ht="98.25" customHeight="1" x14ac:dyDescent="0.25">
      <c r="A96" s="21" t="s">
        <v>7</v>
      </c>
      <c r="B96" s="9" t="s">
        <v>91</v>
      </c>
      <c r="C96" s="19" t="s">
        <v>43</v>
      </c>
      <c r="D96" s="32" t="str">
        <f>HYPERLINK(J96,K96)</f>
        <v>公民館講座
「書き初め会」</v>
      </c>
      <c r="E96" s="16" t="s">
        <v>391</v>
      </c>
      <c r="F96" s="16" t="s">
        <v>16</v>
      </c>
      <c r="G96" s="16" t="s">
        <v>392</v>
      </c>
      <c r="H96" s="16" t="s">
        <v>291</v>
      </c>
      <c r="I96" s="21" t="s">
        <v>15</v>
      </c>
      <c r="J96" s="16" t="s">
        <v>292</v>
      </c>
      <c r="K96" s="44" t="s">
        <v>393</v>
      </c>
      <c r="L96" s="45">
        <f>IF(K96=D96,0,1)</f>
        <v>0</v>
      </c>
    </row>
    <row r="97" spans="1:15" ht="115.5" customHeight="1" x14ac:dyDescent="0.25">
      <c r="A97" s="21" t="s">
        <v>7</v>
      </c>
      <c r="B97" s="9" t="s">
        <v>91</v>
      </c>
      <c r="C97" s="19" t="s">
        <v>43</v>
      </c>
      <c r="D97" s="19" t="s">
        <v>394</v>
      </c>
      <c r="E97" s="16" t="s">
        <v>395</v>
      </c>
      <c r="F97" s="16" t="s">
        <v>276</v>
      </c>
      <c r="G97" s="16" t="s">
        <v>396</v>
      </c>
      <c r="H97" s="16" t="s">
        <v>278</v>
      </c>
      <c r="I97" s="21" t="s">
        <v>15</v>
      </c>
      <c r="J97" s="16"/>
      <c r="K97" s="44"/>
      <c r="L97" s="12"/>
    </row>
    <row r="98" spans="1:15" ht="92.25" customHeight="1" x14ac:dyDescent="0.25">
      <c r="A98" s="21"/>
      <c r="B98" s="9" t="s">
        <v>91</v>
      </c>
      <c r="C98" s="19" t="s">
        <v>43</v>
      </c>
      <c r="D98" s="92" t="s">
        <v>397</v>
      </c>
      <c r="E98" s="96"/>
      <c r="F98" s="96"/>
      <c r="G98" s="97"/>
      <c r="H98" s="16" t="s">
        <v>136</v>
      </c>
      <c r="I98" s="21"/>
      <c r="J98" s="10"/>
      <c r="K98" s="44"/>
      <c r="L98" s="12"/>
      <c r="M98" s="103"/>
      <c r="N98" s="103"/>
      <c r="O98" s="104"/>
    </row>
    <row r="99" spans="1:15" ht="93" customHeight="1" x14ac:dyDescent="0.25">
      <c r="A99" s="21"/>
      <c r="B99" s="9" t="s">
        <v>91</v>
      </c>
      <c r="C99" s="19" t="s">
        <v>44</v>
      </c>
      <c r="D99" s="92" t="s">
        <v>398</v>
      </c>
      <c r="E99" s="96"/>
      <c r="F99" s="96"/>
      <c r="G99" s="97"/>
      <c r="H99" s="16" t="s">
        <v>136</v>
      </c>
      <c r="I99" s="21"/>
      <c r="J99" s="10"/>
      <c r="K99" s="44"/>
      <c r="L99" s="12"/>
      <c r="M99" s="103"/>
      <c r="N99" s="103"/>
      <c r="O99" s="104"/>
    </row>
    <row r="100" spans="1:15" ht="98.25" customHeight="1" x14ac:dyDescent="0.25">
      <c r="A100" s="21"/>
      <c r="B100" s="9" t="s">
        <v>91</v>
      </c>
      <c r="C100" s="19" t="s">
        <v>45</v>
      </c>
      <c r="D100" s="92" t="s">
        <v>399</v>
      </c>
      <c r="E100" s="93"/>
      <c r="F100" s="93"/>
      <c r="G100" s="94"/>
      <c r="H100" s="16" t="s">
        <v>136</v>
      </c>
      <c r="I100" s="21"/>
      <c r="J100" s="10"/>
      <c r="K100" s="44"/>
      <c r="L100" s="12"/>
      <c r="M100" s="103"/>
      <c r="N100" s="103"/>
      <c r="O100" s="104"/>
    </row>
    <row r="101" spans="1:15" ht="96" customHeight="1" x14ac:dyDescent="0.25">
      <c r="A101" s="21" t="s">
        <v>7</v>
      </c>
      <c r="B101" s="9" t="s">
        <v>91</v>
      </c>
      <c r="C101" s="19" t="s">
        <v>400</v>
      </c>
      <c r="D101" s="19" t="s">
        <v>401</v>
      </c>
      <c r="E101" s="16" t="s">
        <v>402</v>
      </c>
      <c r="F101" s="16" t="s">
        <v>403</v>
      </c>
      <c r="G101" s="16" t="s">
        <v>404</v>
      </c>
      <c r="H101" s="16" t="s">
        <v>405</v>
      </c>
      <c r="I101" s="21"/>
      <c r="J101" s="16"/>
      <c r="K101" s="44"/>
      <c r="L101" s="12"/>
      <c r="M101" s="103"/>
      <c r="N101" s="103"/>
      <c r="O101" s="104"/>
    </row>
    <row r="102" spans="1:15" ht="96" customHeight="1" x14ac:dyDescent="0.25">
      <c r="A102" s="21"/>
      <c r="B102" s="9" t="s">
        <v>91</v>
      </c>
      <c r="C102" s="19" t="s">
        <v>400</v>
      </c>
      <c r="D102" s="92" t="s">
        <v>406</v>
      </c>
      <c r="E102" s="96"/>
      <c r="F102" s="96"/>
      <c r="G102" s="97"/>
      <c r="H102" s="16" t="s">
        <v>136</v>
      </c>
      <c r="I102" s="21"/>
      <c r="J102" s="16"/>
      <c r="K102" s="44"/>
      <c r="L102" s="12"/>
      <c r="M102" s="103"/>
      <c r="N102" s="103"/>
      <c r="O102" s="104"/>
    </row>
    <row r="103" spans="1:15" ht="93" customHeight="1" x14ac:dyDescent="0.25">
      <c r="A103" s="21"/>
      <c r="B103" s="9" t="s">
        <v>91</v>
      </c>
      <c r="C103" s="19" t="s">
        <v>46</v>
      </c>
      <c r="D103" s="92" t="s">
        <v>407</v>
      </c>
      <c r="E103" s="96"/>
      <c r="F103" s="96"/>
      <c r="G103" s="97"/>
      <c r="H103" s="16" t="s">
        <v>136</v>
      </c>
      <c r="I103" s="21"/>
      <c r="J103" s="10"/>
      <c r="K103" s="44"/>
      <c r="L103" s="12"/>
    </row>
    <row r="104" spans="1:15" ht="90.75" customHeight="1" x14ac:dyDescent="0.25">
      <c r="A104" s="21" t="s">
        <v>7</v>
      </c>
      <c r="B104" s="9" t="s">
        <v>91</v>
      </c>
      <c r="C104" s="19" t="s">
        <v>47</v>
      </c>
      <c r="D104" s="32" t="str">
        <f t="shared" ref="D104:D108" si="16">HYPERLINK(J104,K104)</f>
        <v>旬をほおばる
季節のお料理教室(秋）</v>
      </c>
      <c r="E104" s="16" t="s">
        <v>408</v>
      </c>
      <c r="F104" s="16" t="s">
        <v>11</v>
      </c>
      <c r="G104" s="16" t="s">
        <v>409</v>
      </c>
      <c r="H104" s="16" t="s">
        <v>259</v>
      </c>
      <c r="I104" s="20"/>
      <c r="J104" s="10" t="s">
        <v>12</v>
      </c>
      <c r="K104" s="44" t="s">
        <v>410</v>
      </c>
      <c r="L104" s="45">
        <f>IF(K104=D104,0,1)</f>
        <v>0</v>
      </c>
    </row>
    <row r="105" spans="1:15" ht="93.75" customHeight="1" x14ac:dyDescent="0.25">
      <c r="A105" s="21" t="s">
        <v>7</v>
      </c>
      <c r="B105" s="9" t="s">
        <v>91</v>
      </c>
      <c r="C105" s="19" t="s">
        <v>47</v>
      </c>
      <c r="D105" s="32" t="str">
        <f t="shared" si="16"/>
        <v>男だらけの台所
MEN‘ｓキッチン</v>
      </c>
      <c r="E105" s="16" t="s">
        <v>411</v>
      </c>
      <c r="F105" s="16" t="s">
        <v>11</v>
      </c>
      <c r="G105" s="16" t="s">
        <v>412</v>
      </c>
      <c r="H105" s="16" t="s">
        <v>259</v>
      </c>
      <c r="I105" s="20"/>
      <c r="J105" s="10" t="s">
        <v>12</v>
      </c>
      <c r="K105" s="44" t="s">
        <v>413</v>
      </c>
      <c r="L105" s="45">
        <f>IF(K105=D105,0,1)</f>
        <v>0</v>
      </c>
    </row>
    <row r="106" spans="1:15" ht="90" customHeight="1" x14ac:dyDescent="0.25">
      <c r="A106" s="21" t="s">
        <v>7</v>
      </c>
      <c r="B106" s="9" t="s">
        <v>91</v>
      </c>
      <c r="C106" s="19" t="s">
        <v>47</v>
      </c>
      <c r="D106" s="32" t="str">
        <f t="shared" si="16"/>
        <v>初心者でも楽しい
夢色アイシングクッキー教室</v>
      </c>
      <c r="E106" s="16" t="s">
        <v>414</v>
      </c>
      <c r="F106" s="16" t="s">
        <v>11</v>
      </c>
      <c r="G106" s="16" t="s">
        <v>415</v>
      </c>
      <c r="H106" s="16" t="s">
        <v>259</v>
      </c>
      <c r="I106" s="20"/>
      <c r="J106" s="10" t="s">
        <v>12</v>
      </c>
      <c r="K106" s="44" t="s">
        <v>416</v>
      </c>
      <c r="L106" s="45">
        <f>IF(K106=D106,0,1)</f>
        <v>0</v>
      </c>
    </row>
    <row r="107" spans="1:15" ht="85.5" customHeight="1" x14ac:dyDescent="0.25">
      <c r="A107" s="21" t="s">
        <v>7</v>
      </c>
      <c r="B107" s="9" t="s">
        <v>91</v>
      </c>
      <c r="C107" s="19" t="s">
        <v>47</v>
      </c>
      <c r="D107" s="32" t="str">
        <f t="shared" si="16"/>
        <v>からだの中から健康に
薬膳料理教室②</v>
      </c>
      <c r="E107" s="16" t="s">
        <v>417</v>
      </c>
      <c r="F107" s="16" t="s">
        <v>11</v>
      </c>
      <c r="G107" s="16" t="s">
        <v>703</v>
      </c>
      <c r="H107" s="16" t="s">
        <v>259</v>
      </c>
      <c r="I107" s="20"/>
      <c r="J107" s="10" t="s">
        <v>12</v>
      </c>
      <c r="K107" s="44" t="s">
        <v>418</v>
      </c>
      <c r="L107" s="45">
        <f>IF(K107=D107,0,1)</f>
        <v>0</v>
      </c>
    </row>
    <row r="108" spans="1:15" ht="84" customHeight="1" x14ac:dyDescent="0.25">
      <c r="A108" s="21" t="s">
        <v>7</v>
      </c>
      <c r="B108" s="9" t="s">
        <v>91</v>
      </c>
      <c r="C108" s="19" t="s">
        <v>47</v>
      </c>
      <c r="D108" s="32" t="str">
        <f t="shared" si="16"/>
        <v>ハンターと一緒に
ジビエ料理に挑戦！</v>
      </c>
      <c r="E108" s="16" t="s">
        <v>419</v>
      </c>
      <c r="F108" s="16" t="s">
        <v>11</v>
      </c>
      <c r="G108" s="16" t="s">
        <v>420</v>
      </c>
      <c r="H108" s="16" t="s">
        <v>259</v>
      </c>
      <c r="I108" s="20"/>
      <c r="J108" s="10" t="s">
        <v>12</v>
      </c>
      <c r="K108" s="44" t="s">
        <v>421</v>
      </c>
      <c r="L108" s="45">
        <f>IF(K108=D108,0,1)</f>
        <v>0</v>
      </c>
    </row>
    <row r="109" spans="1:15" ht="73.5" customHeight="1" x14ac:dyDescent="0.25">
      <c r="A109" s="21" t="s">
        <v>7</v>
      </c>
      <c r="B109" s="9" t="s">
        <v>91</v>
      </c>
      <c r="C109" s="19" t="s">
        <v>47</v>
      </c>
      <c r="D109" s="19" t="s">
        <v>422</v>
      </c>
      <c r="E109" s="16" t="s">
        <v>423</v>
      </c>
      <c r="F109" s="16" t="s">
        <v>276</v>
      </c>
      <c r="G109" s="16" t="s">
        <v>424</v>
      </c>
      <c r="H109" s="16" t="s">
        <v>278</v>
      </c>
      <c r="I109" s="21"/>
      <c r="J109" s="16"/>
      <c r="K109" s="44"/>
      <c r="L109" s="12"/>
      <c r="M109" s="103"/>
      <c r="N109" s="103"/>
      <c r="O109" s="104"/>
    </row>
    <row r="110" spans="1:15" ht="86.25" customHeight="1" x14ac:dyDescent="0.25">
      <c r="A110" s="21" t="s">
        <v>7</v>
      </c>
      <c r="B110" s="9" t="s">
        <v>91</v>
      </c>
      <c r="C110" s="19" t="s">
        <v>48</v>
      </c>
      <c r="D110" s="32" t="str">
        <f>HYPERLINK(J110,K110)</f>
        <v>公民館講座
「きもの着付け講習会」</v>
      </c>
      <c r="E110" s="16" t="s">
        <v>425</v>
      </c>
      <c r="F110" s="16" t="s">
        <v>16</v>
      </c>
      <c r="G110" s="16" t="s">
        <v>426</v>
      </c>
      <c r="H110" s="16" t="s">
        <v>291</v>
      </c>
      <c r="I110" s="21"/>
      <c r="J110" s="16" t="s">
        <v>292</v>
      </c>
      <c r="K110" s="44" t="s">
        <v>427</v>
      </c>
      <c r="L110" s="45">
        <f>IF(K110=D110,0,1)</f>
        <v>0</v>
      </c>
    </row>
    <row r="111" spans="1:15" ht="89.25" customHeight="1" x14ac:dyDescent="0.25">
      <c r="A111" s="12"/>
      <c r="B111" s="9" t="s">
        <v>91</v>
      </c>
      <c r="C111" s="19" t="s">
        <v>48</v>
      </c>
      <c r="D111" s="92" t="s">
        <v>49</v>
      </c>
      <c r="E111" s="96"/>
      <c r="F111" s="96"/>
      <c r="G111" s="97"/>
      <c r="H111" s="16" t="s">
        <v>136</v>
      </c>
      <c r="I111" s="21"/>
      <c r="J111" s="10"/>
      <c r="K111" s="44"/>
      <c r="L111" s="45"/>
    </row>
    <row r="112" spans="1:15" ht="82.5" customHeight="1" x14ac:dyDescent="0.25">
      <c r="A112" s="12"/>
      <c r="B112" s="9" t="s">
        <v>91</v>
      </c>
      <c r="C112" s="19" t="s">
        <v>50</v>
      </c>
      <c r="D112" s="32" t="str">
        <f>HYPERLINK(J112,K112)</f>
        <v>函館ジュニア・ドリーム・オーケストラ</v>
      </c>
      <c r="E112" s="16" t="s">
        <v>428</v>
      </c>
      <c r="F112" s="16" t="s">
        <v>51</v>
      </c>
      <c r="G112" s="16" t="s">
        <v>429</v>
      </c>
      <c r="H112" s="16" t="s">
        <v>430</v>
      </c>
      <c r="I112" s="27" t="s">
        <v>15</v>
      </c>
      <c r="J112" s="10" t="s">
        <v>431</v>
      </c>
      <c r="K112" s="44" t="s">
        <v>432</v>
      </c>
      <c r="L112" s="45">
        <f>IF(K112=D112,0,1)</f>
        <v>0</v>
      </c>
      <c r="M112" s="103"/>
      <c r="N112" s="103"/>
      <c r="O112" s="104"/>
    </row>
    <row r="113" spans="1:15" ht="82.5" customHeight="1" x14ac:dyDescent="0.25">
      <c r="A113" s="12"/>
      <c r="B113" s="9" t="s">
        <v>91</v>
      </c>
      <c r="C113" s="19" t="s">
        <v>50</v>
      </c>
      <c r="D113" s="92" t="s">
        <v>433</v>
      </c>
      <c r="E113" s="96"/>
      <c r="F113" s="96"/>
      <c r="G113" s="97"/>
      <c r="H113" s="16" t="s">
        <v>136</v>
      </c>
      <c r="I113" s="21"/>
      <c r="J113" s="10"/>
      <c r="K113" s="44"/>
      <c r="L113" s="12"/>
      <c r="M113" s="103"/>
      <c r="N113" s="103"/>
      <c r="O113" s="104"/>
    </row>
    <row r="114" spans="1:15" ht="87" customHeight="1" x14ac:dyDescent="0.25">
      <c r="A114" s="12"/>
      <c r="B114" s="9" t="s">
        <v>91</v>
      </c>
      <c r="C114" s="57" t="s">
        <v>52</v>
      </c>
      <c r="D114" s="32" t="str">
        <f>HYPERLINK(J114,K114)</f>
        <v>ざいだん邦楽こども教室
箏冬期短期コース</v>
      </c>
      <c r="E114" s="16" t="s">
        <v>434</v>
      </c>
      <c r="F114" s="16" t="s">
        <v>435</v>
      </c>
      <c r="G114" s="16" t="s">
        <v>436</v>
      </c>
      <c r="H114" s="16" t="s">
        <v>437</v>
      </c>
      <c r="I114" s="27" t="s">
        <v>15</v>
      </c>
      <c r="J114" s="10" t="s">
        <v>431</v>
      </c>
      <c r="K114" s="44" t="s">
        <v>438</v>
      </c>
      <c r="L114" s="45">
        <f>IF(K114=D114,0,1)</f>
        <v>0</v>
      </c>
      <c r="M114" s="103"/>
      <c r="N114" s="103"/>
      <c r="O114" s="104"/>
    </row>
    <row r="115" spans="1:15" ht="81.75" customHeight="1" x14ac:dyDescent="0.25">
      <c r="A115" s="12"/>
      <c r="B115" s="9" t="s">
        <v>91</v>
      </c>
      <c r="C115" s="19" t="s">
        <v>52</v>
      </c>
      <c r="D115" s="92" t="s">
        <v>439</v>
      </c>
      <c r="E115" s="96"/>
      <c r="F115" s="96"/>
      <c r="G115" s="97"/>
      <c r="H115" s="16" t="s">
        <v>136</v>
      </c>
      <c r="I115" s="27"/>
      <c r="J115" s="10"/>
      <c r="K115" s="44"/>
      <c r="L115" s="12"/>
      <c r="M115" s="103"/>
      <c r="N115" s="103"/>
      <c r="O115" s="104"/>
    </row>
    <row r="116" spans="1:15" ht="67.5" customHeight="1" x14ac:dyDescent="0.25">
      <c r="A116" s="12"/>
      <c r="B116" s="9" t="s">
        <v>91</v>
      </c>
      <c r="C116" s="19" t="s">
        <v>53</v>
      </c>
      <c r="D116" s="92" t="s">
        <v>440</v>
      </c>
      <c r="E116" s="93"/>
      <c r="F116" s="93"/>
      <c r="G116" s="94"/>
      <c r="H116" s="16" t="s">
        <v>136</v>
      </c>
      <c r="I116" s="21"/>
      <c r="J116" s="10"/>
      <c r="K116" s="44"/>
      <c r="L116" s="12"/>
    </row>
    <row r="117" spans="1:15" ht="68.25" customHeight="1" x14ac:dyDescent="0.25">
      <c r="A117" s="12"/>
      <c r="B117" s="9" t="s">
        <v>91</v>
      </c>
      <c r="C117" s="19" t="s">
        <v>55</v>
      </c>
      <c r="D117" s="92" t="s">
        <v>441</v>
      </c>
      <c r="E117" s="93"/>
      <c r="F117" s="93"/>
      <c r="G117" s="94"/>
      <c r="H117" s="16" t="s">
        <v>136</v>
      </c>
      <c r="I117" s="21"/>
      <c r="J117" s="10"/>
      <c r="K117" s="44"/>
      <c r="L117" s="12"/>
      <c r="M117" s="75"/>
    </row>
    <row r="118" spans="1:15" ht="64.150000000000006" customHeight="1" x14ac:dyDescent="0.25">
      <c r="A118" s="12"/>
      <c r="B118" s="9" t="s">
        <v>92</v>
      </c>
      <c r="C118" s="22" t="s">
        <v>19</v>
      </c>
      <c r="D118" s="32" t="str">
        <f>HYPERLINK(J118,K118)</f>
        <v>親子体育教室
(3歳以上の未就学児とその保護者）</v>
      </c>
      <c r="E118" s="11" t="s">
        <v>442</v>
      </c>
      <c r="F118" s="11" t="s">
        <v>96</v>
      </c>
      <c r="G118" s="11" t="s">
        <v>443</v>
      </c>
      <c r="H118" s="11" t="s">
        <v>444</v>
      </c>
      <c r="I118" s="17"/>
      <c r="J118" s="8" t="s">
        <v>54</v>
      </c>
      <c r="K118" s="44" t="s">
        <v>445</v>
      </c>
      <c r="L118" s="45">
        <f>IF(K118=D118,0,1)</f>
        <v>0</v>
      </c>
    </row>
    <row r="119" spans="1:15" ht="63" customHeight="1" x14ac:dyDescent="0.25">
      <c r="A119" s="12"/>
      <c r="B119" s="9" t="s">
        <v>92</v>
      </c>
      <c r="C119" s="22" t="s">
        <v>19</v>
      </c>
      <c r="D119" s="32" t="str">
        <f>HYPERLINK(J119,K119)</f>
        <v>わんぱく教室</v>
      </c>
      <c r="E119" s="11" t="s">
        <v>446</v>
      </c>
      <c r="F119" s="11" t="s">
        <v>96</v>
      </c>
      <c r="G119" s="11" t="s">
        <v>447</v>
      </c>
      <c r="H119" s="11" t="s">
        <v>444</v>
      </c>
      <c r="I119" s="17" t="s">
        <v>13</v>
      </c>
      <c r="J119" s="8" t="s">
        <v>54</v>
      </c>
      <c r="K119" s="44" t="s">
        <v>448</v>
      </c>
      <c r="L119" s="45">
        <f>IF(K119=D119,0,1)</f>
        <v>0</v>
      </c>
    </row>
    <row r="120" spans="1:15" ht="56.25" customHeight="1" x14ac:dyDescent="0.25">
      <c r="A120" s="12" t="s">
        <v>7</v>
      </c>
      <c r="B120" s="9" t="s">
        <v>92</v>
      </c>
      <c r="C120" s="22" t="s">
        <v>56</v>
      </c>
      <c r="D120" s="22" t="s">
        <v>449</v>
      </c>
      <c r="E120" s="11" t="s">
        <v>450</v>
      </c>
      <c r="F120" s="11" t="s">
        <v>451</v>
      </c>
      <c r="G120" s="11" t="s">
        <v>452</v>
      </c>
      <c r="H120" s="11" t="s">
        <v>453</v>
      </c>
      <c r="I120" s="17"/>
      <c r="J120" s="36"/>
      <c r="K120" s="12"/>
      <c r="L120" s="12"/>
    </row>
    <row r="121" spans="1:15" ht="52.9" customHeight="1" x14ac:dyDescent="0.25">
      <c r="A121" s="12" t="s">
        <v>7</v>
      </c>
      <c r="B121" s="9" t="s">
        <v>92</v>
      </c>
      <c r="C121" s="22" t="s">
        <v>56</v>
      </c>
      <c r="D121" s="22" t="s">
        <v>454</v>
      </c>
      <c r="E121" s="11" t="s">
        <v>455</v>
      </c>
      <c r="F121" s="11" t="s">
        <v>451</v>
      </c>
      <c r="G121" s="11" t="s">
        <v>456</v>
      </c>
      <c r="H121" s="11" t="s">
        <v>453</v>
      </c>
      <c r="I121" s="17"/>
      <c r="J121" s="36"/>
      <c r="K121" s="12"/>
      <c r="L121" s="12"/>
    </row>
    <row r="122" spans="1:15" ht="52.5" customHeight="1" x14ac:dyDescent="0.25">
      <c r="A122" s="12" t="s">
        <v>7</v>
      </c>
      <c r="B122" s="9" t="s">
        <v>92</v>
      </c>
      <c r="C122" s="22" t="s">
        <v>56</v>
      </c>
      <c r="D122" s="22" t="s">
        <v>457</v>
      </c>
      <c r="E122" s="11" t="s">
        <v>701</v>
      </c>
      <c r="F122" s="11" t="s">
        <v>451</v>
      </c>
      <c r="G122" s="11" t="s">
        <v>458</v>
      </c>
      <c r="H122" s="11" t="s">
        <v>453</v>
      </c>
      <c r="I122" s="17"/>
      <c r="J122" s="36"/>
      <c r="K122" s="12"/>
      <c r="L122" s="12"/>
    </row>
    <row r="123" spans="1:15" ht="57" customHeight="1" x14ac:dyDescent="0.25">
      <c r="A123" s="12" t="s">
        <v>7</v>
      </c>
      <c r="B123" s="9" t="s">
        <v>92</v>
      </c>
      <c r="C123" s="22" t="s">
        <v>56</v>
      </c>
      <c r="D123" s="32" t="str">
        <f>HYPERLINK(J123,K123)</f>
        <v>自宅でできる
はじめてのボディクリーニング</v>
      </c>
      <c r="E123" s="11" t="s">
        <v>459</v>
      </c>
      <c r="F123" s="11" t="s">
        <v>11</v>
      </c>
      <c r="G123" s="11" t="s">
        <v>460</v>
      </c>
      <c r="H123" s="11" t="s">
        <v>259</v>
      </c>
      <c r="I123" s="17"/>
      <c r="J123" s="8" t="s">
        <v>12</v>
      </c>
      <c r="K123" s="44" t="s">
        <v>461</v>
      </c>
      <c r="L123" s="45">
        <f>IF(K123=D123,0,1)</f>
        <v>0</v>
      </c>
    </row>
    <row r="124" spans="1:15" ht="50.25" customHeight="1" x14ac:dyDescent="0.25">
      <c r="A124" s="12" t="s">
        <v>7</v>
      </c>
      <c r="B124" s="9" t="s">
        <v>92</v>
      </c>
      <c r="C124" s="22" t="s">
        <v>56</v>
      </c>
      <c r="D124" s="22" t="s">
        <v>462</v>
      </c>
      <c r="E124" s="11" t="s">
        <v>463</v>
      </c>
      <c r="F124" s="11" t="s">
        <v>451</v>
      </c>
      <c r="G124" s="11" t="s">
        <v>464</v>
      </c>
      <c r="H124" s="11" t="s">
        <v>453</v>
      </c>
      <c r="I124" s="17"/>
      <c r="J124" s="36"/>
      <c r="K124" s="12"/>
      <c r="L124" s="12"/>
    </row>
    <row r="125" spans="1:15" ht="62.25" customHeight="1" x14ac:dyDescent="0.25">
      <c r="A125" s="12" t="s">
        <v>7</v>
      </c>
      <c r="B125" s="9" t="s">
        <v>92</v>
      </c>
      <c r="C125" s="22" t="s">
        <v>56</v>
      </c>
      <c r="D125" s="22" t="s">
        <v>465</v>
      </c>
      <c r="E125" s="11" t="s">
        <v>466</v>
      </c>
      <c r="F125" s="11" t="s">
        <v>276</v>
      </c>
      <c r="G125" s="11" t="s">
        <v>467</v>
      </c>
      <c r="H125" s="11" t="s">
        <v>278</v>
      </c>
      <c r="I125" s="17" t="s">
        <v>13</v>
      </c>
      <c r="J125" s="36"/>
      <c r="K125" s="12"/>
      <c r="L125" s="12"/>
    </row>
    <row r="126" spans="1:15" ht="60" customHeight="1" x14ac:dyDescent="0.25">
      <c r="A126" s="12" t="s">
        <v>7</v>
      </c>
      <c r="B126" s="9" t="s">
        <v>92</v>
      </c>
      <c r="C126" s="22" t="s">
        <v>56</v>
      </c>
      <c r="D126" s="22" t="s">
        <v>468</v>
      </c>
      <c r="E126" s="11" t="s">
        <v>469</v>
      </c>
      <c r="F126" s="11" t="s">
        <v>276</v>
      </c>
      <c r="G126" s="11" t="s">
        <v>467</v>
      </c>
      <c r="H126" s="11" t="s">
        <v>278</v>
      </c>
      <c r="I126" s="17" t="s">
        <v>13</v>
      </c>
      <c r="J126" s="36"/>
      <c r="K126" s="11"/>
      <c r="L126" s="12"/>
    </row>
    <row r="127" spans="1:15" ht="61.5" customHeight="1" x14ac:dyDescent="0.25">
      <c r="A127" s="12"/>
      <c r="B127" s="9" t="s">
        <v>92</v>
      </c>
      <c r="C127" s="22" t="s">
        <v>56</v>
      </c>
      <c r="D127" s="32" t="str">
        <f t="shared" ref="D127:D133" si="17">HYPERLINK(J127,K127)</f>
        <v>基礎体力UP！
健康体操教室</v>
      </c>
      <c r="E127" s="11" t="s">
        <v>470</v>
      </c>
      <c r="F127" s="11" t="s">
        <v>96</v>
      </c>
      <c r="G127" s="11" t="s">
        <v>471</v>
      </c>
      <c r="H127" s="11" t="s">
        <v>444</v>
      </c>
      <c r="I127" s="17"/>
      <c r="J127" s="8" t="s">
        <v>54</v>
      </c>
      <c r="K127" s="44" t="s">
        <v>472</v>
      </c>
      <c r="L127" s="45">
        <f t="shared" ref="L127:L133" si="18">IF(K127=D127,0,1)</f>
        <v>0</v>
      </c>
    </row>
    <row r="128" spans="1:15" ht="51.75" customHeight="1" x14ac:dyDescent="0.25">
      <c r="A128" s="12" t="s">
        <v>7</v>
      </c>
      <c r="B128" s="9" t="s">
        <v>92</v>
      </c>
      <c r="C128" s="22" t="s">
        <v>56</v>
      </c>
      <c r="D128" s="32" t="str">
        <f>HYPERLINK(J128,K128)</f>
        <v>心身からリラックス
ヨガ教室</v>
      </c>
      <c r="E128" s="11" t="s">
        <v>473</v>
      </c>
      <c r="F128" s="11" t="s">
        <v>57</v>
      </c>
      <c r="G128" s="11" t="s">
        <v>474</v>
      </c>
      <c r="H128" s="11" t="s">
        <v>475</v>
      </c>
      <c r="I128" s="17"/>
      <c r="J128" s="58" t="s">
        <v>476</v>
      </c>
      <c r="K128" s="59" t="s">
        <v>477</v>
      </c>
      <c r="L128" s="45">
        <f t="shared" si="18"/>
        <v>0</v>
      </c>
    </row>
    <row r="129" spans="1:16" ht="49.5" customHeight="1" x14ac:dyDescent="0.25">
      <c r="A129" s="12" t="s">
        <v>7</v>
      </c>
      <c r="B129" s="9" t="s">
        <v>92</v>
      </c>
      <c r="C129" s="22" t="s">
        <v>56</v>
      </c>
      <c r="D129" s="32" t="str">
        <f t="shared" si="17"/>
        <v>ひめトレ＆やさしいヨガ</v>
      </c>
      <c r="E129" s="11" t="s">
        <v>478</v>
      </c>
      <c r="F129" s="11" t="s">
        <v>57</v>
      </c>
      <c r="G129" s="11" t="s">
        <v>479</v>
      </c>
      <c r="H129" s="11" t="s">
        <v>475</v>
      </c>
      <c r="I129" s="17"/>
      <c r="J129" s="58" t="s">
        <v>476</v>
      </c>
      <c r="K129" s="59" t="s">
        <v>480</v>
      </c>
      <c r="L129" s="45">
        <f t="shared" si="18"/>
        <v>0</v>
      </c>
    </row>
    <row r="130" spans="1:16" ht="49.5" customHeight="1" x14ac:dyDescent="0.25">
      <c r="A130" s="12" t="s">
        <v>7</v>
      </c>
      <c r="B130" s="9" t="s">
        <v>92</v>
      </c>
      <c r="C130" s="22" t="s">
        <v>56</v>
      </c>
      <c r="D130" s="32" t="str">
        <f t="shared" si="17"/>
        <v>美ボディGET！
バレトン～ソールシンセシス～</v>
      </c>
      <c r="E130" s="11" t="s">
        <v>481</v>
      </c>
      <c r="F130" s="11" t="s">
        <v>57</v>
      </c>
      <c r="G130" s="11" t="s">
        <v>482</v>
      </c>
      <c r="H130" s="11" t="s">
        <v>475</v>
      </c>
      <c r="I130" s="17"/>
      <c r="J130" s="58" t="s">
        <v>476</v>
      </c>
      <c r="K130" s="59" t="s">
        <v>483</v>
      </c>
      <c r="L130" s="45">
        <f t="shared" si="18"/>
        <v>0</v>
      </c>
      <c r="N130" s="107"/>
      <c r="O130" s="108"/>
      <c r="P130" s="109"/>
    </row>
    <row r="131" spans="1:16" ht="69" customHeight="1" x14ac:dyDescent="0.25">
      <c r="A131" s="12" t="s">
        <v>7</v>
      </c>
      <c r="B131" s="9" t="s">
        <v>92</v>
      </c>
      <c r="C131" s="22" t="s">
        <v>56</v>
      </c>
      <c r="D131" s="32" t="str">
        <f t="shared" si="17"/>
        <v>痩せやすい、老けにくいカラダをつくる！
バランスコーディネーション</v>
      </c>
      <c r="E131" s="11" t="s">
        <v>484</v>
      </c>
      <c r="F131" s="11" t="s">
        <v>57</v>
      </c>
      <c r="G131" s="11" t="s">
        <v>485</v>
      </c>
      <c r="H131" s="11" t="s">
        <v>475</v>
      </c>
      <c r="I131" s="17"/>
      <c r="J131" s="8" t="s">
        <v>476</v>
      </c>
      <c r="K131" s="44" t="s">
        <v>486</v>
      </c>
      <c r="L131" s="45">
        <f t="shared" si="18"/>
        <v>0</v>
      </c>
    </row>
    <row r="132" spans="1:16" ht="69.75" customHeight="1" x14ac:dyDescent="0.25">
      <c r="A132" s="12" t="s">
        <v>7</v>
      </c>
      <c r="B132" s="9" t="s">
        <v>92</v>
      </c>
      <c r="C132" s="22" t="s">
        <v>56</v>
      </c>
      <c r="D132" s="32" t="str">
        <f t="shared" si="17"/>
        <v>体調改善！歪みを整える背骨コンディショニング</v>
      </c>
      <c r="E132" s="11" t="s">
        <v>487</v>
      </c>
      <c r="F132" s="11" t="s">
        <v>57</v>
      </c>
      <c r="G132" s="11" t="s">
        <v>488</v>
      </c>
      <c r="H132" s="11" t="s">
        <v>475</v>
      </c>
      <c r="I132" s="17"/>
      <c r="J132" s="8" t="s">
        <v>476</v>
      </c>
      <c r="K132" s="44" t="s">
        <v>489</v>
      </c>
      <c r="L132" s="45">
        <f t="shared" si="18"/>
        <v>0</v>
      </c>
    </row>
    <row r="133" spans="1:16" ht="67.5" customHeight="1" x14ac:dyDescent="0.25">
      <c r="A133" s="12" t="s">
        <v>7</v>
      </c>
      <c r="B133" s="9" t="s">
        <v>92</v>
      </c>
      <c r="C133" s="22" t="s">
        <v>56</v>
      </c>
      <c r="D133" s="32" t="str">
        <f t="shared" si="17"/>
        <v>夜活！体幹トレーニング</v>
      </c>
      <c r="E133" s="11" t="s">
        <v>490</v>
      </c>
      <c r="F133" s="11" t="s">
        <v>57</v>
      </c>
      <c r="G133" s="11" t="s">
        <v>491</v>
      </c>
      <c r="H133" s="11" t="s">
        <v>475</v>
      </c>
      <c r="I133" s="17"/>
      <c r="J133" s="8" t="s">
        <v>476</v>
      </c>
      <c r="K133" s="44" t="s">
        <v>492</v>
      </c>
      <c r="L133" s="45">
        <f t="shared" si="18"/>
        <v>0</v>
      </c>
    </row>
    <row r="134" spans="1:16" ht="46.9" x14ac:dyDescent="0.25">
      <c r="A134" s="12" t="s">
        <v>7</v>
      </c>
      <c r="B134" s="9" t="s">
        <v>92</v>
      </c>
      <c r="C134" s="22" t="s">
        <v>56</v>
      </c>
      <c r="D134" s="95" t="s">
        <v>493</v>
      </c>
      <c r="E134" s="93"/>
      <c r="F134" s="93"/>
      <c r="G134" s="94"/>
      <c r="H134" s="11" t="s">
        <v>136</v>
      </c>
      <c r="I134" s="17"/>
      <c r="J134" s="36"/>
      <c r="K134" s="11"/>
      <c r="L134" s="12"/>
    </row>
    <row r="135" spans="1:16" ht="67.5" customHeight="1" x14ac:dyDescent="0.25">
      <c r="A135" s="12"/>
      <c r="B135" s="9" t="s">
        <v>92</v>
      </c>
      <c r="C135" s="22" t="s">
        <v>58</v>
      </c>
      <c r="D135" s="19" t="s">
        <v>494</v>
      </c>
      <c r="E135" s="16" t="s">
        <v>99</v>
      </c>
      <c r="F135" s="16" t="s">
        <v>98</v>
      </c>
      <c r="G135" s="16" t="s">
        <v>495</v>
      </c>
      <c r="H135" s="16" t="s">
        <v>496</v>
      </c>
      <c r="I135" s="17" t="s">
        <v>13</v>
      </c>
      <c r="J135" s="60"/>
      <c r="K135" s="61"/>
      <c r="L135" s="61"/>
    </row>
    <row r="136" spans="1:16" ht="68.25" customHeight="1" x14ac:dyDescent="0.25">
      <c r="A136" s="12" t="s">
        <v>7</v>
      </c>
      <c r="B136" s="9" t="s">
        <v>92</v>
      </c>
      <c r="C136" s="22" t="s">
        <v>58</v>
      </c>
      <c r="D136" s="19" t="s">
        <v>100</v>
      </c>
      <c r="E136" s="11" t="s">
        <v>101</v>
      </c>
      <c r="F136" s="11" t="s">
        <v>98</v>
      </c>
      <c r="G136" s="11" t="s">
        <v>497</v>
      </c>
      <c r="H136" s="16" t="s">
        <v>498</v>
      </c>
      <c r="I136" s="17" t="s">
        <v>13</v>
      </c>
      <c r="J136" s="8"/>
      <c r="K136" s="61"/>
      <c r="L136" s="61"/>
    </row>
    <row r="137" spans="1:16" ht="75" x14ac:dyDescent="0.25">
      <c r="A137" s="12" t="s">
        <v>85</v>
      </c>
      <c r="B137" s="9" t="s">
        <v>92</v>
      </c>
      <c r="C137" s="22" t="s">
        <v>58</v>
      </c>
      <c r="D137" s="32" t="str">
        <f t="shared" ref="D137:D180" si="19">HYPERLINK(J137,K137)</f>
        <v>きっちり4泳法
マスターコース(第5回)</v>
      </c>
      <c r="E137" s="11" t="s">
        <v>499</v>
      </c>
      <c r="F137" s="83" t="s">
        <v>733</v>
      </c>
      <c r="G137" s="11" t="s">
        <v>500</v>
      </c>
      <c r="H137" s="83" t="s">
        <v>735</v>
      </c>
      <c r="I137" s="14"/>
      <c r="J137" s="62" t="s">
        <v>501</v>
      </c>
      <c r="K137" s="44" t="s">
        <v>502</v>
      </c>
      <c r="L137" s="45">
        <f t="shared" ref="L137:L180" si="20">IF(K137=D137,0,1)</f>
        <v>0</v>
      </c>
    </row>
    <row r="138" spans="1:16" ht="75" x14ac:dyDescent="0.25">
      <c r="A138" s="12" t="s">
        <v>85</v>
      </c>
      <c r="B138" s="9" t="s">
        <v>92</v>
      </c>
      <c r="C138" s="22" t="s">
        <v>58</v>
      </c>
      <c r="D138" s="32" t="str">
        <f t="shared" si="19"/>
        <v>きっちり4泳法
マスターコース(第6回)</v>
      </c>
      <c r="E138" s="11" t="s">
        <v>503</v>
      </c>
      <c r="F138" s="83" t="s">
        <v>733</v>
      </c>
      <c r="G138" s="11" t="s">
        <v>504</v>
      </c>
      <c r="H138" s="83" t="s">
        <v>735</v>
      </c>
      <c r="I138" s="14"/>
      <c r="J138" s="62" t="s">
        <v>501</v>
      </c>
      <c r="K138" s="44" t="s">
        <v>505</v>
      </c>
      <c r="L138" s="45">
        <f t="shared" si="20"/>
        <v>0</v>
      </c>
    </row>
    <row r="139" spans="1:16" ht="79.5" customHeight="1" x14ac:dyDescent="0.25">
      <c r="A139" s="12" t="s">
        <v>85</v>
      </c>
      <c r="B139" s="9" t="s">
        <v>92</v>
      </c>
      <c r="C139" s="22" t="s">
        <v>58</v>
      </c>
      <c r="D139" s="32" t="str">
        <f t="shared" si="19"/>
        <v>きっちり4泳法
マスターコース(第7回)</v>
      </c>
      <c r="E139" s="11" t="s">
        <v>506</v>
      </c>
      <c r="F139" s="83" t="s">
        <v>733</v>
      </c>
      <c r="G139" s="11" t="s">
        <v>507</v>
      </c>
      <c r="H139" s="83" t="s">
        <v>735</v>
      </c>
      <c r="I139" s="14"/>
      <c r="J139" s="62" t="s">
        <v>501</v>
      </c>
      <c r="K139" s="44" t="s">
        <v>508</v>
      </c>
      <c r="L139" s="45">
        <f t="shared" si="20"/>
        <v>0</v>
      </c>
    </row>
    <row r="140" spans="1:16" ht="80.25" customHeight="1" x14ac:dyDescent="0.25">
      <c r="A140" s="12" t="s">
        <v>85</v>
      </c>
      <c r="B140" s="9" t="s">
        <v>92</v>
      </c>
      <c r="C140" s="22" t="s">
        <v>58</v>
      </c>
      <c r="D140" s="32" t="str">
        <f t="shared" si="19"/>
        <v>市民水泳50教室
(第3回)</v>
      </c>
      <c r="E140" s="23" t="s">
        <v>509</v>
      </c>
      <c r="F140" s="83" t="s">
        <v>733</v>
      </c>
      <c r="G140" s="11" t="s">
        <v>510</v>
      </c>
      <c r="H140" s="83" t="s">
        <v>735</v>
      </c>
      <c r="I140" s="14"/>
      <c r="J140" s="62" t="s">
        <v>501</v>
      </c>
      <c r="K140" s="44" t="s">
        <v>511</v>
      </c>
      <c r="L140" s="45">
        <f t="shared" si="20"/>
        <v>0</v>
      </c>
    </row>
    <row r="141" spans="1:16" ht="80.25" customHeight="1" x14ac:dyDescent="0.25">
      <c r="A141" s="12" t="s">
        <v>85</v>
      </c>
      <c r="B141" s="9" t="s">
        <v>92</v>
      </c>
      <c r="C141" s="22" t="s">
        <v>58</v>
      </c>
      <c r="D141" s="32" t="str">
        <f t="shared" si="19"/>
        <v>市民水泳50教室
(第4回)</v>
      </c>
      <c r="E141" s="23" t="s">
        <v>509</v>
      </c>
      <c r="F141" s="83" t="s">
        <v>733</v>
      </c>
      <c r="G141" s="11" t="s">
        <v>512</v>
      </c>
      <c r="H141" s="83" t="s">
        <v>735</v>
      </c>
      <c r="I141" s="14"/>
      <c r="J141" s="62" t="s">
        <v>501</v>
      </c>
      <c r="K141" s="44" t="s">
        <v>513</v>
      </c>
      <c r="L141" s="45">
        <f t="shared" si="20"/>
        <v>0</v>
      </c>
    </row>
    <row r="142" spans="1:16" ht="83.25" customHeight="1" x14ac:dyDescent="0.25">
      <c r="A142" s="12" t="s">
        <v>85</v>
      </c>
      <c r="B142" s="9" t="s">
        <v>92</v>
      </c>
      <c r="C142" s="22" t="s">
        <v>58</v>
      </c>
      <c r="D142" s="32" t="str">
        <f t="shared" si="19"/>
        <v>ゆっくりゆっくり
水泳教室(第5回)</v>
      </c>
      <c r="E142" s="11" t="s">
        <v>514</v>
      </c>
      <c r="F142" s="83" t="s">
        <v>733</v>
      </c>
      <c r="G142" s="11" t="s">
        <v>515</v>
      </c>
      <c r="H142" s="83" t="s">
        <v>735</v>
      </c>
      <c r="I142" s="14"/>
      <c r="J142" s="62" t="s">
        <v>501</v>
      </c>
      <c r="K142" s="44" t="s">
        <v>516</v>
      </c>
      <c r="L142" s="45">
        <f t="shared" si="20"/>
        <v>0</v>
      </c>
    </row>
    <row r="143" spans="1:16" ht="69.75" customHeight="1" x14ac:dyDescent="0.25">
      <c r="A143" s="12" t="s">
        <v>85</v>
      </c>
      <c r="B143" s="9" t="s">
        <v>92</v>
      </c>
      <c r="C143" s="22" t="s">
        <v>58</v>
      </c>
      <c r="D143" s="32" t="str">
        <f t="shared" si="19"/>
        <v>ゆっくりゆっくり
水泳教室(第6回)</v>
      </c>
      <c r="E143" s="11" t="s">
        <v>517</v>
      </c>
      <c r="F143" s="83" t="s">
        <v>733</v>
      </c>
      <c r="G143" s="11" t="s">
        <v>512</v>
      </c>
      <c r="H143" s="83" t="s">
        <v>735</v>
      </c>
      <c r="I143" s="14"/>
      <c r="J143" s="62" t="s">
        <v>501</v>
      </c>
      <c r="K143" s="44" t="s">
        <v>518</v>
      </c>
      <c r="L143" s="45">
        <f t="shared" si="20"/>
        <v>0</v>
      </c>
    </row>
    <row r="144" spans="1:16" ht="71.25" customHeight="1" x14ac:dyDescent="0.25">
      <c r="A144" s="12" t="s">
        <v>85</v>
      </c>
      <c r="B144" s="9" t="s">
        <v>92</v>
      </c>
      <c r="C144" s="22" t="s">
        <v>58</v>
      </c>
      <c r="D144" s="32" t="str">
        <f t="shared" si="19"/>
        <v>ゆっくりゆっくり
水泳教室(第7回)</v>
      </c>
      <c r="E144" s="11" t="s">
        <v>519</v>
      </c>
      <c r="F144" s="83" t="s">
        <v>733</v>
      </c>
      <c r="G144" s="11" t="s">
        <v>520</v>
      </c>
      <c r="H144" s="83" t="s">
        <v>735</v>
      </c>
      <c r="I144" s="14"/>
      <c r="J144" s="62" t="s">
        <v>501</v>
      </c>
      <c r="K144" s="44" t="s">
        <v>521</v>
      </c>
      <c r="L144" s="45">
        <f t="shared" si="20"/>
        <v>0</v>
      </c>
    </row>
    <row r="145" spans="1:12" ht="79.5" customHeight="1" x14ac:dyDescent="0.25">
      <c r="A145" s="12" t="s">
        <v>85</v>
      </c>
      <c r="B145" s="9" t="s">
        <v>92</v>
      </c>
      <c r="C145" s="22" t="s">
        <v>58</v>
      </c>
      <c r="D145" s="32" t="str">
        <f t="shared" si="19"/>
        <v>市民水泳教室
(第5回)
午前の部・午後の部</v>
      </c>
      <c r="E145" s="11" t="s">
        <v>522</v>
      </c>
      <c r="F145" s="83" t="s">
        <v>733</v>
      </c>
      <c r="G145" s="11" t="s">
        <v>523</v>
      </c>
      <c r="H145" s="83" t="s">
        <v>735</v>
      </c>
      <c r="I145" s="14"/>
      <c r="J145" s="62" t="s">
        <v>501</v>
      </c>
      <c r="K145" s="44" t="s">
        <v>524</v>
      </c>
      <c r="L145" s="45">
        <f t="shared" si="20"/>
        <v>0</v>
      </c>
    </row>
    <row r="146" spans="1:12" ht="89.25" customHeight="1" x14ac:dyDescent="0.25">
      <c r="A146" s="12" t="s">
        <v>85</v>
      </c>
      <c r="B146" s="9" t="s">
        <v>92</v>
      </c>
      <c r="C146" s="22" t="s">
        <v>58</v>
      </c>
      <c r="D146" s="32" t="str">
        <f t="shared" si="19"/>
        <v>市民水泳教室
(第6回)
午前の部・午後の部</v>
      </c>
      <c r="E146" s="11" t="s">
        <v>522</v>
      </c>
      <c r="F146" s="83" t="s">
        <v>733</v>
      </c>
      <c r="G146" s="11" t="s">
        <v>525</v>
      </c>
      <c r="H146" s="83" t="s">
        <v>735</v>
      </c>
      <c r="I146" s="14"/>
      <c r="J146" s="62" t="s">
        <v>501</v>
      </c>
      <c r="K146" s="44" t="s">
        <v>526</v>
      </c>
      <c r="L146" s="45">
        <f t="shared" si="20"/>
        <v>0</v>
      </c>
    </row>
    <row r="147" spans="1:12" ht="93" customHeight="1" x14ac:dyDescent="0.25">
      <c r="A147" s="12" t="s">
        <v>85</v>
      </c>
      <c r="B147" s="9" t="s">
        <v>92</v>
      </c>
      <c r="C147" s="22" t="s">
        <v>58</v>
      </c>
      <c r="D147" s="32" t="str">
        <f t="shared" si="19"/>
        <v>市民水泳教室
(第7回)
午前の部・午後の部</v>
      </c>
      <c r="E147" s="11" t="s">
        <v>522</v>
      </c>
      <c r="F147" s="83" t="s">
        <v>733</v>
      </c>
      <c r="G147" s="11" t="s">
        <v>527</v>
      </c>
      <c r="H147" s="83" t="s">
        <v>735</v>
      </c>
      <c r="I147" s="14"/>
      <c r="J147" s="62" t="s">
        <v>501</v>
      </c>
      <c r="K147" s="44" t="s">
        <v>528</v>
      </c>
      <c r="L147" s="45">
        <f t="shared" si="20"/>
        <v>0</v>
      </c>
    </row>
    <row r="148" spans="1:12" ht="71.25" customHeight="1" x14ac:dyDescent="0.25">
      <c r="A148" s="12"/>
      <c r="B148" s="9" t="s">
        <v>92</v>
      </c>
      <c r="C148" s="22" t="s">
        <v>58</v>
      </c>
      <c r="D148" s="32" t="str">
        <f t="shared" si="19"/>
        <v>幼児の水遊び教室
（第3回)</v>
      </c>
      <c r="E148" s="23" t="s">
        <v>529</v>
      </c>
      <c r="F148" s="83" t="s">
        <v>733</v>
      </c>
      <c r="G148" s="16" t="s">
        <v>530</v>
      </c>
      <c r="H148" s="83" t="s">
        <v>734</v>
      </c>
      <c r="I148" s="14"/>
      <c r="J148" s="62" t="s">
        <v>501</v>
      </c>
      <c r="K148" s="44" t="s">
        <v>531</v>
      </c>
      <c r="L148" s="45">
        <f t="shared" si="20"/>
        <v>0</v>
      </c>
    </row>
    <row r="149" spans="1:12" ht="82.5" customHeight="1" x14ac:dyDescent="0.25">
      <c r="A149" s="12"/>
      <c r="B149" s="9" t="s">
        <v>92</v>
      </c>
      <c r="C149" s="22" t="s">
        <v>58</v>
      </c>
      <c r="D149" s="32" t="str">
        <f t="shared" si="19"/>
        <v>幼児の水遊び教室
（第4回)</v>
      </c>
      <c r="E149" s="23" t="s">
        <v>529</v>
      </c>
      <c r="F149" s="83" t="s">
        <v>733</v>
      </c>
      <c r="G149" s="16" t="s">
        <v>530</v>
      </c>
      <c r="H149" s="83" t="s">
        <v>734</v>
      </c>
      <c r="I149" s="14"/>
      <c r="J149" s="62" t="s">
        <v>501</v>
      </c>
      <c r="K149" s="44" t="s">
        <v>532</v>
      </c>
      <c r="L149" s="45">
        <f t="shared" si="20"/>
        <v>0</v>
      </c>
    </row>
    <row r="150" spans="1:12" ht="71.25" customHeight="1" x14ac:dyDescent="0.25">
      <c r="A150" s="12" t="s">
        <v>85</v>
      </c>
      <c r="B150" s="9" t="s">
        <v>92</v>
      </c>
      <c r="C150" s="22" t="s">
        <v>58</v>
      </c>
      <c r="D150" s="32" t="str">
        <f t="shared" si="19"/>
        <v>きっちり4泳法
ナイトコース(第3回)</v>
      </c>
      <c r="E150" s="23" t="s">
        <v>533</v>
      </c>
      <c r="F150" s="83" t="s">
        <v>733</v>
      </c>
      <c r="G150" s="11" t="s">
        <v>534</v>
      </c>
      <c r="H150" s="83" t="s">
        <v>734</v>
      </c>
      <c r="I150" s="17"/>
      <c r="J150" s="62" t="s">
        <v>501</v>
      </c>
      <c r="K150" s="44" t="s">
        <v>535</v>
      </c>
      <c r="L150" s="45">
        <f t="shared" si="20"/>
        <v>0</v>
      </c>
    </row>
    <row r="151" spans="1:12" ht="75" customHeight="1" x14ac:dyDescent="0.25">
      <c r="A151" s="12" t="s">
        <v>85</v>
      </c>
      <c r="B151" s="9" t="s">
        <v>92</v>
      </c>
      <c r="C151" s="22" t="s">
        <v>58</v>
      </c>
      <c r="D151" s="32" t="str">
        <f t="shared" si="19"/>
        <v>きっちり4泳法
ナイトコース(第4回)</v>
      </c>
      <c r="E151" s="23" t="s">
        <v>536</v>
      </c>
      <c r="F151" s="83" t="s">
        <v>733</v>
      </c>
      <c r="G151" s="11" t="s">
        <v>537</v>
      </c>
      <c r="H151" s="83" t="s">
        <v>734</v>
      </c>
      <c r="I151" s="17"/>
      <c r="J151" s="62" t="s">
        <v>501</v>
      </c>
      <c r="K151" s="44" t="s">
        <v>538</v>
      </c>
      <c r="L151" s="45">
        <f t="shared" si="20"/>
        <v>0</v>
      </c>
    </row>
    <row r="152" spans="1:12" s="43" customFormat="1" ht="75.400000000000006" customHeight="1" x14ac:dyDescent="0.25">
      <c r="A152" s="12" t="s">
        <v>85</v>
      </c>
      <c r="B152" s="42" t="s">
        <v>92</v>
      </c>
      <c r="C152" s="22" t="s">
        <v>58</v>
      </c>
      <c r="D152" s="32" t="str">
        <f t="shared" si="19"/>
        <v>バラエティコース
(第3回)</v>
      </c>
      <c r="E152" s="11" t="s">
        <v>539</v>
      </c>
      <c r="F152" s="83" t="s">
        <v>733</v>
      </c>
      <c r="G152" s="11" t="s">
        <v>540</v>
      </c>
      <c r="H152" s="83" t="s">
        <v>734</v>
      </c>
      <c r="I152" s="17"/>
      <c r="J152" s="62" t="s">
        <v>501</v>
      </c>
      <c r="K152" s="44" t="s">
        <v>541</v>
      </c>
      <c r="L152" s="45">
        <f t="shared" si="20"/>
        <v>0</v>
      </c>
    </row>
    <row r="153" spans="1:12" s="43" customFormat="1" ht="74.25" customHeight="1" x14ac:dyDescent="0.25">
      <c r="A153" s="12" t="s">
        <v>85</v>
      </c>
      <c r="B153" s="42" t="s">
        <v>92</v>
      </c>
      <c r="C153" s="22" t="s">
        <v>58</v>
      </c>
      <c r="D153" s="32" t="str">
        <f t="shared" si="19"/>
        <v>バラエティコース
(第4回)</v>
      </c>
      <c r="E153" s="11" t="s">
        <v>542</v>
      </c>
      <c r="F153" s="83" t="s">
        <v>733</v>
      </c>
      <c r="G153" s="11" t="s">
        <v>543</v>
      </c>
      <c r="H153" s="83" t="s">
        <v>734</v>
      </c>
      <c r="I153" s="17"/>
      <c r="J153" s="62" t="s">
        <v>501</v>
      </c>
      <c r="K153" s="44" t="s">
        <v>544</v>
      </c>
      <c r="L153" s="45">
        <f t="shared" si="20"/>
        <v>0</v>
      </c>
    </row>
    <row r="154" spans="1:12" s="43" customFormat="1" ht="75.75" customHeight="1" x14ac:dyDescent="0.25">
      <c r="A154" s="12" t="s">
        <v>85</v>
      </c>
      <c r="B154" s="42" t="s">
        <v>92</v>
      </c>
      <c r="C154" s="22" t="s">
        <v>58</v>
      </c>
      <c r="D154" s="32" t="str">
        <f t="shared" si="19"/>
        <v>少年少女わんぱく
水泳教室(第4回)
第1部・第2部</v>
      </c>
      <c r="E154" s="11" t="s">
        <v>545</v>
      </c>
      <c r="F154" s="83" t="s">
        <v>733</v>
      </c>
      <c r="G154" s="11" t="s">
        <v>546</v>
      </c>
      <c r="H154" s="83" t="s">
        <v>734</v>
      </c>
      <c r="I154" s="17" t="s">
        <v>13</v>
      </c>
      <c r="J154" s="62" t="s">
        <v>501</v>
      </c>
      <c r="K154" s="44" t="s">
        <v>547</v>
      </c>
      <c r="L154" s="45">
        <f t="shared" si="20"/>
        <v>0</v>
      </c>
    </row>
    <row r="155" spans="1:12" s="43" customFormat="1" ht="81" customHeight="1" x14ac:dyDescent="0.25">
      <c r="A155" s="12" t="s">
        <v>85</v>
      </c>
      <c r="B155" s="42" t="s">
        <v>92</v>
      </c>
      <c r="C155" s="22" t="s">
        <v>58</v>
      </c>
      <c r="D155" s="32" t="str">
        <f t="shared" si="19"/>
        <v>少年少女わんぱく
水泳教室(第5回)
第1部・第2部</v>
      </c>
      <c r="E155" s="11" t="s">
        <v>548</v>
      </c>
      <c r="F155" s="83" t="s">
        <v>733</v>
      </c>
      <c r="G155" s="11" t="s">
        <v>546</v>
      </c>
      <c r="H155" s="83" t="s">
        <v>734</v>
      </c>
      <c r="I155" s="17" t="s">
        <v>13</v>
      </c>
      <c r="J155" s="62" t="s">
        <v>501</v>
      </c>
      <c r="K155" s="44" t="s">
        <v>549</v>
      </c>
      <c r="L155" s="45">
        <f t="shared" si="20"/>
        <v>0</v>
      </c>
    </row>
    <row r="156" spans="1:12" s="43" customFormat="1" ht="77.25" customHeight="1" x14ac:dyDescent="0.25">
      <c r="A156" s="12" t="s">
        <v>85</v>
      </c>
      <c r="B156" s="42" t="s">
        <v>92</v>
      </c>
      <c r="C156" s="22" t="s">
        <v>58</v>
      </c>
      <c r="D156" s="32" t="str">
        <f t="shared" si="19"/>
        <v>少年少女わんぱく
水泳教室(第6回)
第1部・第2部</v>
      </c>
      <c r="E156" s="11" t="s">
        <v>550</v>
      </c>
      <c r="F156" s="83" t="s">
        <v>733</v>
      </c>
      <c r="G156" s="11" t="s">
        <v>546</v>
      </c>
      <c r="H156" s="83" t="s">
        <v>734</v>
      </c>
      <c r="I156" s="17" t="s">
        <v>13</v>
      </c>
      <c r="J156" s="62" t="s">
        <v>501</v>
      </c>
      <c r="K156" s="44" t="s">
        <v>551</v>
      </c>
      <c r="L156" s="45">
        <f t="shared" si="20"/>
        <v>0</v>
      </c>
    </row>
    <row r="157" spans="1:12" s="43" customFormat="1" ht="72.75" customHeight="1" x14ac:dyDescent="0.25">
      <c r="A157" s="12" t="s">
        <v>85</v>
      </c>
      <c r="B157" s="42" t="s">
        <v>92</v>
      </c>
      <c r="C157" s="22" t="s">
        <v>58</v>
      </c>
      <c r="D157" s="32" t="str">
        <f t="shared" si="19"/>
        <v>サタディナイトコース
(第3回)</v>
      </c>
      <c r="E157" s="11" t="s">
        <v>552</v>
      </c>
      <c r="F157" s="83" t="s">
        <v>733</v>
      </c>
      <c r="G157" s="11" t="s">
        <v>553</v>
      </c>
      <c r="H157" s="83" t="s">
        <v>734</v>
      </c>
      <c r="I157" s="17"/>
      <c r="J157" s="62" t="s">
        <v>501</v>
      </c>
      <c r="K157" s="44" t="s">
        <v>554</v>
      </c>
      <c r="L157" s="45">
        <f t="shared" si="20"/>
        <v>0</v>
      </c>
    </row>
    <row r="158" spans="1:12" s="43" customFormat="1" ht="72.75" customHeight="1" x14ac:dyDescent="0.25">
      <c r="A158" s="12" t="s">
        <v>85</v>
      </c>
      <c r="B158" s="42" t="s">
        <v>92</v>
      </c>
      <c r="C158" s="22" t="s">
        <v>58</v>
      </c>
      <c r="D158" s="32" t="str">
        <f t="shared" si="19"/>
        <v>サタディナイトコース
(第4回)</v>
      </c>
      <c r="E158" s="11" t="s">
        <v>555</v>
      </c>
      <c r="F158" s="83" t="s">
        <v>733</v>
      </c>
      <c r="G158" s="11" t="s">
        <v>553</v>
      </c>
      <c r="H158" s="83" t="s">
        <v>734</v>
      </c>
      <c r="I158" s="17"/>
      <c r="J158" s="62" t="s">
        <v>501</v>
      </c>
      <c r="K158" s="44" t="s">
        <v>556</v>
      </c>
      <c r="L158" s="45">
        <f t="shared" si="20"/>
        <v>0</v>
      </c>
    </row>
    <row r="159" spans="1:12" s="43" customFormat="1" ht="72.75" customHeight="1" x14ac:dyDescent="0.25">
      <c r="A159" s="12" t="s">
        <v>85</v>
      </c>
      <c r="B159" s="42" t="s">
        <v>92</v>
      </c>
      <c r="C159" s="22" t="s">
        <v>58</v>
      </c>
      <c r="D159" s="32" t="str">
        <f t="shared" si="19"/>
        <v>少年少女4泳法
マスターコース(第3回)</v>
      </c>
      <c r="E159" s="11" t="s">
        <v>557</v>
      </c>
      <c r="F159" s="83" t="s">
        <v>733</v>
      </c>
      <c r="G159" s="11" t="s">
        <v>558</v>
      </c>
      <c r="H159" s="83" t="s">
        <v>734</v>
      </c>
      <c r="I159" s="17" t="s">
        <v>13</v>
      </c>
      <c r="J159" s="62" t="s">
        <v>501</v>
      </c>
      <c r="K159" s="44" t="s">
        <v>559</v>
      </c>
      <c r="L159" s="45">
        <f t="shared" si="20"/>
        <v>0</v>
      </c>
    </row>
    <row r="160" spans="1:12" s="43" customFormat="1" ht="99" customHeight="1" x14ac:dyDescent="0.25">
      <c r="A160" s="12" t="s">
        <v>85</v>
      </c>
      <c r="B160" s="42" t="s">
        <v>92</v>
      </c>
      <c r="C160" s="22" t="s">
        <v>58</v>
      </c>
      <c r="D160" s="32" t="str">
        <f t="shared" si="19"/>
        <v>少年少女4泳法
マスターコース(第4回)</v>
      </c>
      <c r="E160" s="11" t="s">
        <v>560</v>
      </c>
      <c r="F160" s="83" t="s">
        <v>733</v>
      </c>
      <c r="G160" s="11" t="s">
        <v>561</v>
      </c>
      <c r="H160" s="83" t="s">
        <v>734</v>
      </c>
      <c r="I160" s="17" t="s">
        <v>13</v>
      </c>
      <c r="J160" s="62" t="s">
        <v>501</v>
      </c>
      <c r="K160" s="44" t="s">
        <v>562</v>
      </c>
      <c r="L160" s="45">
        <f t="shared" si="20"/>
        <v>0</v>
      </c>
    </row>
    <row r="161" spans="1:12" ht="69" customHeight="1" x14ac:dyDescent="0.25">
      <c r="A161" s="12" t="s">
        <v>85</v>
      </c>
      <c r="B161" s="9" t="s">
        <v>92</v>
      </c>
      <c r="C161" s="22" t="s">
        <v>58</v>
      </c>
      <c r="D161" s="32" t="str">
        <f t="shared" si="19"/>
        <v>チャレンジコース
(第5回)</v>
      </c>
      <c r="E161" s="11" t="s">
        <v>563</v>
      </c>
      <c r="F161" s="83" t="s">
        <v>733</v>
      </c>
      <c r="G161" s="11" t="s">
        <v>564</v>
      </c>
      <c r="H161" s="83" t="s">
        <v>734</v>
      </c>
      <c r="I161" s="17"/>
      <c r="J161" s="62" t="s">
        <v>501</v>
      </c>
      <c r="K161" s="44" t="s">
        <v>565</v>
      </c>
      <c r="L161" s="45">
        <f t="shared" si="20"/>
        <v>0</v>
      </c>
    </row>
    <row r="162" spans="1:12" ht="72.75" customHeight="1" x14ac:dyDescent="0.25">
      <c r="A162" s="12" t="s">
        <v>85</v>
      </c>
      <c r="B162" s="9" t="s">
        <v>92</v>
      </c>
      <c r="C162" s="22" t="s">
        <v>58</v>
      </c>
      <c r="D162" s="32" t="str">
        <f t="shared" si="19"/>
        <v>チャレンジコース
(第6回)</v>
      </c>
      <c r="E162" s="11" t="s">
        <v>566</v>
      </c>
      <c r="F162" s="83" t="s">
        <v>733</v>
      </c>
      <c r="G162" s="11" t="s">
        <v>567</v>
      </c>
      <c r="H162" s="83" t="s">
        <v>734</v>
      </c>
      <c r="I162" s="17"/>
      <c r="J162" s="62" t="s">
        <v>501</v>
      </c>
      <c r="K162" s="44" t="s">
        <v>568</v>
      </c>
      <c r="L162" s="45">
        <f t="shared" si="20"/>
        <v>0</v>
      </c>
    </row>
    <row r="163" spans="1:12" ht="74.25" customHeight="1" x14ac:dyDescent="0.25">
      <c r="A163" s="12" t="s">
        <v>85</v>
      </c>
      <c r="B163" s="9" t="s">
        <v>92</v>
      </c>
      <c r="C163" s="22" t="s">
        <v>58</v>
      </c>
      <c r="D163" s="32" t="str">
        <f t="shared" si="19"/>
        <v>チャレンジコース
(第7回)</v>
      </c>
      <c r="E163" s="11" t="s">
        <v>566</v>
      </c>
      <c r="F163" s="83" t="s">
        <v>733</v>
      </c>
      <c r="G163" s="11" t="s">
        <v>567</v>
      </c>
      <c r="H163" s="83" t="s">
        <v>734</v>
      </c>
      <c r="I163" s="17"/>
      <c r="J163" s="62" t="s">
        <v>501</v>
      </c>
      <c r="K163" s="44" t="s">
        <v>569</v>
      </c>
      <c r="L163" s="45">
        <f t="shared" si="20"/>
        <v>0</v>
      </c>
    </row>
    <row r="164" spans="1:12" ht="73.5" customHeight="1" x14ac:dyDescent="0.25">
      <c r="A164" s="12" t="s">
        <v>85</v>
      </c>
      <c r="B164" s="9" t="s">
        <v>92</v>
      </c>
      <c r="C164" s="22" t="s">
        <v>58</v>
      </c>
      <c r="D164" s="32" t="str">
        <f t="shared" si="19"/>
        <v>チャレンジコース
(第8回)</v>
      </c>
      <c r="E164" s="11" t="s">
        <v>570</v>
      </c>
      <c r="F164" s="83" t="s">
        <v>733</v>
      </c>
      <c r="G164" s="11" t="s">
        <v>567</v>
      </c>
      <c r="H164" s="83" t="s">
        <v>734</v>
      </c>
      <c r="I164" s="17"/>
      <c r="J164" s="62" t="s">
        <v>501</v>
      </c>
      <c r="K164" s="44" t="s">
        <v>571</v>
      </c>
      <c r="L164" s="45">
        <f t="shared" si="20"/>
        <v>0</v>
      </c>
    </row>
    <row r="165" spans="1:12" ht="78.75" customHeight="1" x14ac:dyDescent="0.25">
      <c r="A165" s="12" t="s">
        <v>85</v>
      </c>
      <c r="B165" s="9" t="s">
        <v>92</v>
      </c>
      <c r="C165" s="22" t="s">
        <v>59</v>
      </c>
      <c r="D165" s="32" t="str">
        <f t="shared" si="19"/>
        <v>水中ウォーキング教室
(第5回)昼の部</v>
      </c>
      <c r="E165" s="11" t="s">
        <v>566</v>
      </c>
      <c r="F165" s="83" t="s">
        <v>733</v>
      </c>
      <c r="G165" s="11" t="s">
        <v>572</v>
      </c>
      <c r="H165" s="83" t="s">
        <v>734</v>
      </c>
      <c r="I165" s="17"/>
      <c r="J165" s="62" t="s">
        <v>501</v>
      </c>
      <c r="K165" s="44" t="s">
        <v>573</v>
      </c>
      <c r="L165" s="45">
        <f t="shared" si="20"/>
        <v>0</v>
      </c>
    </row>
    <row r="166" spans="1:12" ht="72" customHeight="1" x14ac:dyDescent="0.25">
      <c r="A166" s="12" t="s">
        <v>85</v>
      </c>
      <c r="B166" s="9" t="s">
        <v>92</v>
      </c>
      <c r="C166" s="22" t="s">
        <v>59</v>
      </c>
      <c r="D166" s="32" t="str">
        <f t="shared" si="19"/>
        <v>水中ウォーキング教室
(第6回)昼の部</v>
      </c>
      <c r="E166" s="11" t="s">
        <v>574</v>
      </c>
      <c r="F166" s="83" t="s">
        <v>733</v>
      </c>
      <c r="G166" s="11" t="s">
        <v>572</v>
      </c>
      <c r="H166" s="83" t="s">
        <v>734</v>
      </c>
      <c r="I166" s="17"/>
      <c r="J166" s="62" t="s">
        <v>501</v>
      </c>
      <c r="K166" s="44" t="s">
        <v>575</v>
      </c>
      <c r="L166" s="45">
        <f t="shared" si="20"/>
        <v>0</v>
      </c>
    </row>
    <row r="167" spans="1:12" ht="72" customHeight="1" x14ac:dyDescent="0.25">
      <c r="A167" s="12" t="s">
        <v>85</v>
      </c>
      <c r="B167" s="9" t="s">
        <v>92</v>
      </c>
      <c r="C167" s="22" t="s">
        <v>59</v>
      </c>
      <c r="D167" s="32" t="str">
        <f t="shared" si="19"/>
        <v>水中ウォーキング教室
(第7回)昼の部</v>
      </c>
      <c r="E167" s="11" t="s">
        <v>576</v>
      </c>
      <c r="F167" s="83" t="s">
        <v>733</v>
      </c>
      <c r="G167" s="11" t="s">
        <v>577</v>
      </c>
      <c r="H167" s="83" t="s">
        <v>734</v>
      </c>
      <c r="I167" s="17"/>
      <c r="J167" s="62" t="s">
        <v>501</v>
      </c>
      <c r="K167" s="44" t="s">
        <v>578</v>
      </c>
      <c r="L167" s="45">
        <f t="shared" si="20"/>
        <v>0</v>
      </c>
    </row>
    <row r="168" spans="1:12" ht="71.25" customHeight="1" x14ac:dyDescent="0.25">
      <c r="A168" s="12" t="s">
        <v>85</v>
      </c>
      <c r="B168" s="9" t="s">
        <v>92</v>
      </c>
      <c r="C168" s="22" t="s">
        <v>59</v>
      </c>
      <c r="D168" s="32" t="str">
        <f t="shared" si="19"/>
        <v>ウォータービクス教室
(第5回)</v>
      </c>
      <c r="E168" s="11" t="s">
        <v>579</v>
      </c>
      <c r="F168" s="83" t="s">
        <v>733</v>
      </c>
      <c r="G168" s="11" t="s">
        <v>580</v>
      </c>
      <c r="H168" s="83" t="s">
        <v>734</v>
      </c>
      <c r="I168" s="17"/>
      <c r="J168" s="62" t="s">
        <v>501</v>
      </c>
      <c r="K168" s="44" t="s">
        <v>581</v>
      </c>
      <c r="L168" s="45">
        <f t="shared" si="20"/>
        <v>0</v>
      </c>
    </row>
    <row r="169" spans="1:12" ht="70.5" customHeight="1" x14ac:dyDescent="0.25">
      <c r="A169" s="12" t="s">
        <v>85</v>
      </c>
      <c r="B169" s="9" t="s">
        <v>92</v>
      </c>
      <c r="C169" s="22" t="s">
        <v>59</v>
      </c>
      <c r="D169" s="32" t="str">
        <f t="shared" si="19"/>
        <v>ウォータービクス教室
(第6回)</v>
      </c>
      <c r="E169" s="11" t="s">
        <v>582</v>
      </c>
      <c r="F169" s="83" t="s">
        <v>733</v>
      </c>
      <c r="G169" s="11" t="s">
        <v>580</v>
      </c>
      <c r="H169" s="83" t="s">
        <v>734</v>
      </c>
      <c r="I169" s="17"/>
      <c r="J169" s="62" t="s">
        <v>501</v>
      </c>
      <c r="K169" s="44" t="s">
        <v>583</v>
      </c>
      <c r="L169" s="45">
        <f t="shared" si="20"/>
        <v>0</v>
      </c>
    </row>
    <row r="170" spans="1:12" ht="73.5" customHeight="1" x14ac:dyDescent="0.25">
      <c r="A170" s="12" t="s">
        <v>85</v>
      </c>
      <c r="B170" s="9" t="s">
        <v>92</v>
      </c>
      <c r="C170" s="22" t="s">
        <v>59</v>
      </c>
      <c r="D170" s="32" t="str">
        <f t="shared" si="19"/>
        <v>ウォータービクス教室
(第7回)</v>
      </c>
      <c r="E170" s="11" t="s">
        <v>582</v>
      </c>
      <c r="F170" s="83" t="s">
        <v>733</v>
      </c>
      <c r="G170" s="11" t="s">
        <v>580</v>
      </c>
      <c r="H170" s="83" t="s">
        <v>734</v>
      </c>
      <c r="I170" s="17"/>
      <c r="J170" s="62" t="s">
        <v>501</v>
      </c>
      <c r="K170" s="44" t="s">
        <v>584</v>
      </c>
      <c r="L170" s="45">
        <f t="shared" si="20"/>
        <v>0</v>
      </c>
    </row>
    <row r="171" spans="1:12" ht="71.25" customHeight="1" x14ac:dyDescent="0.25">
      <c r="A171" s="12" t="s">
        <v>85</v>
      </c>
      <c r="B171" s="9" t="s">
        <v>92</v>
      </c>
      <c r="C171" s="22" t="s">
        <v>59</v>
      </c>
      <c r="D171" s="32" t="str">
        <f t="shared" si="19"/>
        <v>ウォータービクスナイト教室
(第3回)</v>
      </c>
      <c r="E171" s="11" t="s">
        <v>585</v>
      </c>
      <c r="F171" s="83" t="s">
        <v>733</v>
      </c>
      <c r="G171" s="11" t="s">
        <v>586</v>
      </c>
      <c r="H171" s="83" t="s">
        <v>734</v>
      </c>
      <c r="I171" s="17"/>
      <c r="J171" s="62" t="s">
        <v>501</v>
      </c>
      <c r="K171" s="44" t="s">
        <v>587</v>
      </c>
      <c r="L171" s="45">
        <f t="shared" si="20"/>
        <v>0</v>
      </c>
    </row>
    <row r="172" spans="1:12" ht="71.25" customHeight="1" x14ac:dyDescent="0.25">
      <c r="A172" s="12" t="s">
        <v>85</v>
      </c>
      <c r="B172" s="9" t="s">
        <v>92</v>
      </c>
      <c r="C172" s="22" t="s">
        <v>59</v>
      </c>
      <c r="D172" s="32" t="str">
        <f t="shared" si="19"/>
        <v>ウォータービクスナイト教室
(第4回)</v>
      </c>
      <c r="E172" s="11" t="s">
        <v>588</v>
      </c>
      <c r="F172" s="83" t="s">
        <v>733</v>
      </c>
      <c r="G172" s="11" t="s">
        <v>586</v>
      </c>
      <c r="H172" s="83" t="s">
        <v>734</v>
      </c>
      <c r="I172" s="17"/>
      <c r="J172" s="62" t="s">
        <v>501</v>
      </c>
      <c r="K172" s="44" t="s">
        <v>589</v>
      </c>
      <c r="L172" s="45">
        <f t="shared" si="20"/>
        <v>0</v>
      </c>
    </row>
    <row r="173" spans="1:12" ht="74.25" customHeight="1" x14ac:dyDescent="0.25">
      <c r="A173" s="12" t="s">
        <v>85</v>
      </c>
      <c r="B173" s="9" t="s">
        <v>92</v>
      </c>
      <c r="C173" s="22" t="s">
        <v>59</v>
      </c>
      <c r="D173" s="32" t="str">
        <f t="shared" si="19"/>
        <v>水中ウォーキング教室
(第3回)夜の部</v>
      </c>
      <c r="E173" s="11" t="s">
        <v>590</v>
      </c>
      <c r="F173" s="83" t="s">
        <v>733</v>
      </c>
      <c r="G173" s="11" t="s">
        <v>591</v>
      </c>
      <c r="H173" s="83" t="s">
        <v>734</v>
      </c>
      <c r="I173" s="17"/>
      <c r="J173" s="62" t="s">
        <v>501</v>
      </c>
      <c r="K173" s="44" t="s">
        <v>592</v>
      </c>
      <c r="L173" s="45">
        <f t="shared" si="20"/>
        <v>0</v>
      </c>
    </row>
    <row r="174" spans="1:12" ht="72" customHeight="1" x14ac:dyDescent="0.25">
      <c r="A174" s="12" t="s">
        <v>85</v>
      </c>
      <c r="B174" s="9" t="s">
        <v>92</v>
      </c>
      <c r="C174" s="22" t="s">
        <v>59</v>
      </c>
      <c r="D174" s="32" t="str">
        <f t="shared" si="19"/>
        <v>水中ウォーキング教室
(第4回)夜の部</v>
      </c>
      <c r="E174" s="11" t="s">
        <v>593</v>
      </c>
      <c r="F174" s="83" t="s">
        <v>733</v>
      </c>
      <c r="G174" s="11" t="s">
        <v>594</v>
      </c>
      <c r="H174" s="83" t="s">
        <v>734</v>
      </c>
      <c r="I174" s="17"/>
      <c r="J174" s="62" t="s">
        <v>501</v>
      </c>
      <c r="K174" s="44" t="s">
        <v>595</v>
      </c>
      <c r="L174" s="45">
        <f t="shared" si="20"/>
        <v>0</v>
      </c>
    </row>
    <row r="175" spans="1:12" ht="69" customHeight="1" x14ac:dyDescent="0.25">
      <c r="A175" s="12"/>
      <c r="B175" s="9" t="s">
        <v>92</v>
      </c>
      <c r="C175" s="22" t="s">
        <v>60</v>
      </c>
      <c r="D175" s="32" t="str">
        <f t="shared" si="19"/>
        <v>ジュニア室内サッカー教室</v>
      </c>
      <c r="E175" s="11" t="s">
        <v>446</v>
      </c>
      <c r="F175" s="11" t="s">
        <v>96</v>
      </c>
      <c r="G175" s="11" t="s">
        <v>596</v>
      </c>
      <c r="H175" s="11" t="s">
        <v>444</v>
      </c>
      <c r="I175" s="17" t="s">
        <v>13</v>
      </c>
      <c r="J175" s="8" t="s">
        <v>54</v>
      </c>
      <c r="K175" s="44" t="s">
        <v>597</v>
      </c>
      <c r="L175" s="45">
        <f t="shared" si="20"/>
        <v>0</v>
      </c>
    </row>
    <row r="176" spans="1:12" ht="65.25" customHeight="1" x14ac:dyDescent="0.25">
      <c r="A176" s="12"/>
      <c r="B176" s="9" t="s">
        <v>92</v>
      </c>
      <c r="C176" s="22" t="s">
        <v>60</v>
      </c>
      <c r="D176" s="32" t="str">
        <f t="shared" si="19"/>
        <v>ミニバスケット教室</v>
      </c>
      <c r="E176" s="11" t="s">
        <v>598</v>
      </c>
      <c r="F176" s="11" t="s">
        <v>96</v>
      </c>
      <c r="G176" s="11" t="s">
        <v>599</v>
      </c>
      <c r="H176" s="11" t="s">
        <v>444</v>
      </c>
      <c r="I176" s="17" t="s">
        <v>13</v>
      </c>
      <c r="J176" s="8" t="s">
        <v>54</v>
      </c>
      <c r="K176" s="44" t="s">
        <v>600</v>
      </c>
      <c r="L176" s="45">
        <f t="shared" si="20"/>
        <v>0</v>
      </c>
    </row>
    <row r="177" spans="1:15" ht="96" customHeight="1" x14ac:dyDescent="0.25">
      <c r="A177" s="12" t="s">
        <v>85</v>
      </c>
      <c r="B177" s="9" t="s">
        <v>92</v>
      </c>
      <c r="C177" s="63" t="s">
        <v>61</v>
      </c>
      <c r="D177" s="32" t="str">
        <f t="shared" si="19"/>
        <v>初心者弓道教室</v>
      </c>
      <c r="E177" s="16" t="s">
        <v>601</v>
      </c>
      <c r="F177" s="11" t="s">
        <v>62</v>
      </c>
      <c r="G177" s="16" t="s">
        <v>602</v>
      </c>
      <c r="H177" s="11" t="s">
        <v>603</v>
      </c>
      <c r="I177" s="45" t="s">
        <v>604</v>
      </c>
      <c r="J177" s="15" t="s">
        <v>605</v>
      </c>
      <c r="K177" s="44" t="s">
        <v>606</v>
      </c>
      <c r="L177" s="45">
        <f t="shared" si="20"/>
        <v>0</v>
      </c>
    </row>
    <row r="178" spans="1:15" ht="66" customHeight="1" x14ac:dyDescent="0.25">
      <c r="A178" s="12" t="s">
        <v>7</v>
      </c>
      <c r="B178" s="9" t="s">
        <v>92</v>
      </c>
      <c r="C178" s="22" t="s">
        <v>63</v>
      </c>
      <c r="D178" s="32" t="str">
        <f t="shared" si="19"/>
        <v>幼児のためのフィギュアスケート教室</v>
      </c>
      <c r="E178" s="11" t="s">
        <v>607</v>
      </c>
      <c r="F178" s="11" t="s">
        <v>608</v>
      </c>
      <c r="G178" s="11" t="s">
        <v>609</v>
      </c>
      <c r="H178" s="11" t="s">
        <v>610</v>
      </c>
      <c r="I178" s="17"/>
      <c r="J178" s="8" t="s">
        <v>611</v>
      </c>
      <c r="K178" s="44" t="s">
        <v>612</v>
      </c>
      <c r="L178" s="45">
        <f t="shared" si="20"/>
        <v>0</v>
      </c>
    </row>
    <row r="179" spans="1:15" ht="68.25" customHeight="1" x14ac:dyDescent="0.25">
      <c r="A179" s="12" t="s">
        <v>7</v>
      </c>
      <c r="B179" s="9" t="s">
        <v>92</v>
      </c>
      <c r="C179" s="22" t="s">
        <v>63</v>
      </c>
      <c r="D179" s="32" t="str">
        <f t="shared" si="19"/>
        <v>小学生のための初心者フィギュアスケート教室
Aコース
Bコース</v>
      </c>
      <c r="E179" s="11" t="s">
        <v>607</v>
      </c>
      <c r="F179" s="11" t="s">
        <v>608</v>
      </c>
      <c r="G179" s="11" t="s">
        <v>613</v>
      </c>
      <c r="H179" s="11" t="s">
        <v>614</v>
      </c>
      <c r="I179" s="17" t="s">
        <v>13</v>
      </c>
      <c r="J179" s="8" t="s">
        <v>611</v>
      </c>
      <c r="K179" s="44" t="s">
        <v>615</v>
      </c>
      <c r="L179" s="45">
        <f t="shared" si="20"/>
        <v>0</v>
      </c>
    </row>
    <row r="180" spans="1:15" ht="67.5" customHeight="1" x14ac:dyDescent="0.25">
      <c r="A180" s="12" t="s">
        <v>7</v>
      </c>
      <c r="B180" s="9" t="s">
        <v>92</v>
      </c>
      <c r="C180" s="22" t="s">
        <v>63</v>
      </c>
      <c r="D180" s="32" t="str">
        <f t="shared" si="19"/>
        <v>小学生のためのステップアップフィギュアスケート教室</v>
      </c>
      <c r="E180" s="11" t="s">
        <v>607</v>
      </c>
      <c r="F180" s="11" t="s">
        <v>608</v>
      </c>
      <c r="G180" s="11" t="s">
        <v>616</v>
      </c>
      <c r="H180" s="11" t="s">
        <v>617</v>
      </c>
      <c r="I180" s="17" t="s">
        <v>13</v>
      </c>
      <c r="J180" s="8" t="s">
        <v>611</v>
      </c>
      <c r="K180" s="44" t="s">
        <v>618</v>
      </c>
      <c r="L180" s="45">
        <f t="shared" si="20"/>
        <v>0</v>
      </c>
      <c r="M180" s="103"/>
      <c r="N180" s="103"/>
      <c r="O180" s="104"/>
    </row>
    <row r="181" spans="1:15" ht="66" customHeight="1" x14ac:dyDescent="0.25">
      <c r="A181" s="12" t="s">
        <v>7</v>
      </c>
      <c r="B181" s="9" t="s">
        <v>92</v>
      </c>
      <c r="C181" s="22" t="s">
        <v>64</v>
      </c>
      <c r="D181" s="92" t="s">
        <v>619</v>
      </c>
      <c r="E181" s="96"/>
      <c r="F181" s="96"/>
      <c r="G181" s="97"/>
      <c r="H181" s="11" t="s">
        <v>136</v>
      </c>
      <c r="I181" s="17"/>
      <c r="J181" s="8"/>
      <c r="K181" s="61"/>
      <c r="L181" s="61"/>
    </row>
    <row r="182" spans="1:15" ht="67.5" customHeight="1" x14ac:dyDescent="0.25">
      <c r="A182" s="21" t="s">
        <v>65</v>
      </c>
      <c r="B182" s="9" t="s">
        <v>93</v>
      </c>
      <c r="C182" s="37"/>
      <c r="D182" s="22" t="s">
        <v>66</v>
      </c>
      <c r="E182" s="22" t="s">
        <v>620</v>
      </c>
      <c r="F182" s="11" t="s">
        <v>67</v>
      </c>
      <c r="G182" s="11" t="s">
        <v>621</v>
      </c>
      <c r="H182" s="11" t="s">
        <v>622</v>
      </c>
      <c r="I182" s="64"/>
      <c r="J182" s="26"/>
      <c r="L182" s="34"/>
    </row>
    <row r="183" spans="1:15" ht="65.25" customHeight="1" x14ac:dyDescent="0.25">
      <c r="A183" s="21" t="s">
        <v>65</v>
      </c>
      <c r="B183" s="9" t="s">
        <v>93</v>
      </c>
      <c r="C183" s="37"/>
      <c r="D183" s="22" t="s">
        <v>69</v>
      </c>
      <c r="E183" s="19" t="s">
        <v>623</v>
      </c>
      <c r="F183" s="11" t="s">
        <v>67</v>
      </c>
      <c r="G183" s="16" t="s">
        <v>624</v>
      </c>
      <c r="H183" s="11" t="s">
        <v>622</v>
      </c>
      <c r="I183" s="64"/>
      <c r="J183" s="26"/>
      <c r="L183" s="34"/>
    </row>
    <row r="184" spans="1:15" ht="68.25" customHeight="1" x14ac:dyDescent="0.25">
      <c r="A184" s="25"/>
      <c r="B184" s="9" t="s">
        <v>93</v>
      </c>
      <c r="C184" s="37"/>
      <c r="D184" s="22" t="s">
        <v>70</v>
      </c>
      <c r="E184" s="22" t="s">
        <v>625</v>
      </c>
      <c r="F184" s="11" t="s">
        <v>71</v>
      </c>
      <c r="G184" s="11" t="s">
        <v>626</v>
      </c>
      <c r="H184" s="11" t="s">
        <v>627</v>
      </c>
      <c r="I184" s="64"/>
      <c r="J184" s="26"/>
      <c r="L184" s="34"/>
    </row>
    <row r="185" spans="1:15" ht="84.75" customHeight="1" x14ac:dyDescent="0.25">
      <c r="A185" s="25"/>
      <c r="B185" s="9" t="s">
        <v>93</v>
      </c>
      <c r="C185" s="37"/>
      <c r="D185" s="22" t="s">
        <v>73</v>
      </c>
      <c r="E185" s="19" t="s">
        <v>628</v>
      </c>
      <c r="F185" s="16" t="s">
        <v>629</v>
      </c>
      <c r="G185" s="16" t="s">
        <v>630</v>
      </c>
      <c r="H185" s="11" t="s">
        <v>631</v>
      </c>
      <c r="I185" s="64"/>
      <c r="J185" s="26"/>
      <c r="L185" s="34"/>
    </row>
    <row r="186" spans="1:15" ht="81.75" customHeight="1" x14ac:dyDescent="0.25">
      <c r="A186" s="25"/>
      <c r="B186" s="9" t="s">
        <v>93</v>
      </c>
      <c r="C186" s="37"/>
      <c r="D186" s="22" t="s">
        <v>73</v>
      </c>
      <c r="E186" s="19" t="s">
        <v>632</v>
      </c>
      <c r="F186" s="16" t="s">
        <v>629</v>
      </c>
      <c r="G186" s="16" t="s">
        <v>633</v>
      </c>
      <c r="H186" s="11" t="s">
        <v>631</v>
      </c>
      <c r="I186" s="64"/>
      <c r="J186" s="26"/>
      <c r="L186" s="34"/>
    </row>
    <row r="187" spans="1:15" ht="57.75" customHeight="1" x14ac:dyDescent="0.25">
      <c r="A187" s="25"/>
      <c r="B187" s="9" t="s">
        <v>93</v>
      </c>
      <c r="C187" s="37"/>
      <c r="D187" s="22" t="s">
        <v>70</v>
      </c>
      <c r="E187" s="22" t="s">
        <v>634</v>
      </c>
      <c r="F187" s="11" t="s">
        <v>71</v>
      </c>
      <c r="G187" s="11" t="s">
        <v>635</v>
      </c>
      <c r="H187" s="11" t="s">
        <v>627</v>
      </c>
      <c r="I187" s="64"/>
      <c r="J187" s="26"/>
      <c r="L187" s="34"/>
    </row>
    <row r="188" spans="1:15" ht="63" customHeight="1" x14ac:dyDescent="0.25">
      <c r="A188" s="21" t="s">
        <v>65</v>
      </c>
      <c r="B188" s="9" t="s">
        <v>93</v>
      </c>
      <c r="C188" s="37"/>
      <c r="D188" s="22" t="s">
        <v>66</v>
      </c>
      <c r="E188" s="22" t="s">
        <v>636</v>
      </c>
      <c r="F188" s="11" t="s">
        <v>67</v>
      </c>
      <c r="G188" s="11" t="s">
        <v>621</v>
      </c>
      <c r="H188" s="11" t="s">
        <v>622</v>
      </c>
      <c r="I188" s="64"/>
      <c r="J188" s="26"/>
      <c r="L188" s="34"/>
    </row>
    <row r="189" spans="1:15" ht="59.25" customHeight="1" x14ac:dyDescent="0.25">
      <c r="A189" s="25"/>
      <c r="B189" s="9" t="s">
        <v>93</v>
      </c>
      <c r="C189" s="37"/>
      <c r="D189" s="22" t="s">
        <v>70</v>
      </c>
      <c r="E189" s="22" t="s">
        <v>637</v>
      </c>
      <c r="F189" s="11" t="s">
        <v>71</v>
      </c>
      <c r="G189" s="11" t="s">
        <v>635</v>
      </c>
      <c r="H189" s="11" t="s">
        <v>627</v>
      </c>
      <c r="I189" s="64"/>
      <c r="J189" s="26"/>
      <c r="L189" s="34"/>
    </row>
    <row r="190" spans="1:15" ht="57.75" customHeight="1" x14ac:dyDescent="0.25">
      <c r="A190" s="25"/>
      <c r="B190" s="9" t="s">
        <v>93</v>
      </c>
      <c r="C190" s="37"/>
      <c r="D190" s="22" t="s">
        <v>70</v>
      </c>
      <c r="E190" s="22" t="s">
        <v>638</v>
      </c>
      <c r="F190" s="11" t="s">
        <v>71</v>
      </c>
      <c r="G190" s="11" t="s">
        <v>635</v>
      </c>
      <c r="H190" s="11" t="s">
        <v>627</v>
      </c>
      <c r="I190" s="64"/>
      <c r="J190" s="26"/>
      <c r="L190" s="34"/>
    </row>
    <row r="191" spans="1:15" ht="70.5" customHeight="1" x14ac:dyDescent="0.25">
      <c r="A191" s="25"/>
      <c r="B191" s="9" t="s">
        <v>93</v>
      </c>
      <c r="C191" s="37"/>
      <c r="D191" s="22" t="s">
        <v>74</v>
      </c>
      <c r="E191" s="19" t="s">
        <v>639</v>
      </c>
      <c r="F191" s="16" t="s">
        <v>640</v>
      </c>
      <c r="G191" s="16" t="s">
        <v>641</v>
      </c>
      <c r="H191" s="11" t="s">
        <v>631</v>
      </c>
      <c r="I191" s="64"/>
      <c r="J191" s="26"/>
      <c r="L191" s="34"/>
    </row>
    <row r="192" spans="1:15" ht="59.25" customHeight="1" x14ac:dyDescent="0.25">
      <c r="A192" s="21"/>
      <c r="B192" s="9" t="s">
        <v>93</v>
      </c>
      <c r="C192" s="37"/>
      <c r="D192" s="22" t="s">
        <v>66</v>
      </c>
      <c r="E192" s="19" t="s">
        <v>642</v>
      </c>
      <c r="F192" s="11" t="s">
        <v>68</v>
      </c>
      <c r="G192" s="11" t="s">
        <v>643</v>
      </c>
      <c r="H192" s="11" t="s">
        <v>627</v>
      </c>
      <c r="I192" s="64"/>
      <c r="J192" s="26"/>
      <c r="L192" s="34"/>
    </row>
    <row r="193" spans="1:12" ht="79.5" customHeight="1" x14ac:dyDescent="0.25">
      <c r="A193" s="25"/>
      <c r="B193" s="9" t="s">
        <v>93</v>
      </c>
      <c r="C193" s="37"/>
      <c r="D193" s="22" t="s">
        <v>72</v>
      </c>
      <c r="E193" s="22" t="s">
        <v>644</v>
      </c>
      <c r="F193" s="11" t="s">
        <v>71</v>
      </c>
      <c r="G193" s="11" t="s">
        <v>645</v>
      </c>
      <c r="H193" s="11" t="s">
        <v>627</v>
      </c>
      <c r="I193" s="64"/>
      <c r="J193" s="26"/>
      <c r="L193" s="34"/>
    </row>
    <row r="194" spans="1:12" ht="70.5" customHeight="1" x14ac:dyDescent="0.25">
      <c r="A194" s="21" t="s">
        <v>65</v>
      </c>
      <c r="B194" s="9" t="s">
        <v>93</v>
      </c>
      <c r="C194" s="37"/>
      <c r="D194" s="22" t="s">
        <v>66</v>
      </c>
      <c r="E194" s="22" t="s">
        <v>646</v>
      </c>
      <c r="F194" s="11" t="s">
        <v>67</v>
      </c>
      <c r="G194" s="11" t="s">
        <v>621</v>
      </c>
      <c r="H194" s="11" t="s">
        <v>622</v>
      </c>
      <c r="I194" s="64"/>
      <c r="J194" s="26"/>
      <c r="L194" s="34"/>
    </row>
    <row r="195" spans="1:12" ht="69.75" customHeight="1" x14ac:dyDescent="0.25">
      <c r="A195" s="21" t="s">
        <v>65</v>
      </c>
      <c r="B195" s="9" t="s">
        <v>93</v>
      </c>
      <c r="C195" s="37"/>
      <c r="D195" s="22" t="s">
        <v>69</v>
      </c>
      <c r="E195" s="19" t="s">
        <v>647</v>
      </c>
      <c r="F195" s="11" t="s">
        <v>67</v>
      </c>
      <c r="G195" s="16" t="s">
        <v>624</v>
      </c>
      <c r="H195" s="11" t="s">
        <v>622</v>
      </c>
      <c r="I195" s="64"/>
      <c r="J195" s="26"/>
      <c r="L195" s="34"/>
    </row>
    <row r="196" spans="1:12" ht="77.25" customHeight="1" x14ac:dyDescent="0.25">
      <c r="A196" s="25"/>
      <c r="B196" s="9" t="s">
        <v>94</v>
      </c>
      <c r="C196" s="9" t="s">
        <v>75</v>
      </c>
      <c r="D196" s="32" t="str">
        <f>HYPERLINK(J196,K196)</f>
        <v>恵山・椴法華いきいき学園</v>
      </c>
      <c r="E196" s="36" t="s">
        <v>648</v>
      </c>
      <c r="F196" s="36" t="s">
        <v>649</v>
      </c>
      <c r="G196" s="36" t="s">
        <v>650</v>
      </c>
      <c r="H196" s="36" t="s">
        <v>651</v>
      </c>
      <c r="I196" s="17"/>
      <c r="J196" s="48" t="s">
        <v>652</v>
      </c>
      <c r="K196" s="11" t="s">
        <v>653</v>
      </c>
      <c r="L196" s="45">
        <f t="shared" ref="L196:L214" si="21">IF(K196=D196,0,1)</f>
        <v>0</v>
      </c>
    </row>
    <row r="197" spans="1:12" ht="76.5" customHeight="1" x14ac:dyDescent="0.25">
      <c r="A197" s="25"/>
      <c r="B197" s="9" t="s">
        <v>94</v>
      </c>
      <c r="C197" s="9" t="s">
        <v>75</v>
      </c>
      <c r="D197" s="9" t="s">
        <v>76</v>
      </c>
      <c r="E197" s="36" t="s">
        <v>77</v>
      </c>
      <c r="F197" s="36" t="s">
        <v>78</v>
      </c>
      <c r="G197" s="36" t="s">
        <v>654</v>
      </c>
      <c r="H197" s="36" t="s">
        <v>655</v>
      </c>
      <c r="I197" s="17"/>
      <c r="J197" s="36"/>
      <c r="K197" s="11" t="s">
        <v>656</v>
      </c>
      <c r="L197" s="45">
        <f t="shared" si="21"/>
        <v>0</v>
      </c>
    </row>
    <row r="198" spans="1:12" ht="65.25" customHeight="1" x14ac:dyDescent="0.25">
      <c r="A198" s="25"/>
      <c r="B198" s="9" t="s">
        <v>94</v>
      </c>
      <c r="C198" s="9" t="s">
        <v>79</v>
      </c>
      <c r="D198" s="9" t="s">
        <v>657</v>
      </c>
      <c r="E198" s="65" t="s">
        <v>658</v>
      </c>
      <c r="F198" s="66" t="s">
        <v>659</v>
      </c>
      <c r="G198" s="36" t="s">
        <v>660</v>
      </c>
      <c r="H198" s="66" t="s">
        <v>661</v>
      </c>
      <c r="I198" s="17" t="s">
        <v>15</v>
      </c>
      <c r="J198" s="36"/>
      <c r="K198" s="11" t="s">
        <v>662</v>
      </c>
      <c r="L198" s="45">
        <f t="shared" si="21"/>
        <v>0</v>
      </c>
    </row>
    <row r="199" spans="1:12" ht="101.25" customHeight="1" x14ac:dyDescent="0.25">
      <c r="A199" s="12"/>
      <c r="B199" s="9" t="s">
        <v>94</v>
      </c>
      <c r="C199" s="9" t="s">
        <v>79</v>
      </c>
      <c r="D199" s="9" t="s">
        <v>80</v>
      </c>
      <c r="E199" s="36" t="s">
        <v>77</v>
      </c>
      <c r="F199" s="36" t="s">
        <v>78</v>
      </c>
      <c r="G199" s="36" t="s">
        <v>663</v>
      </c>
      <c r="H199" s="36" t="s">
        <v>664</v>
      </c>
      <c r="I199" s="17" t="s">
        <v>15</v>
      </c>
      <c r="J199" s="36"/>
      <c r="K199" s="11" t="s">
        <v>665</v>
      </c>
      <c r="L199" s="45">
        <f t="shared" si="21"/>
        <v>0</v>
      </c>
    </row>
    <row r="200" spans="1:12" ht="60" customHeight="1" x14ac:dyDescent="0.25">
      <c r="A200" s="12"/>
      <c r="B200" s="9" t="s">
        <v>94</v>
      </c>
      <c r="C200" s="9" t="s">
        <v>105</v>
      </c>
      <c r="D200" s="67" t="s">
        <v>666</v>
      </c>
      <c r="E200" s="66" t="s">
        <v>667</v>
      </c>
      <c r="F200" s="66" t="s">
        <v>668</v>
      </c>
      <c r="G200" s="36" t="s">
        <v>669</v>
      </c>
      <c r="H200" s="66" t="s">
        <v>670</v>
      </c>
      <c r="I200" s="68"/>
      <c r="J200" s="66"/>
      <c r="K200" s="11" t="s">
        <v>671</v>
      </c>
      <c r="L200" s="45">
        <f t="shared" si="21"/>
        <v>0</v>
      </c>
    </row>
    <row r="201" spans="1:12" ht="60" customHeight="1" x14ac:dyDescent="0.25">
      <c r="A201" s="25"/>
      <c r="B201" s="9" t="s">
        <v>94</v>
      </c>
      <c r="C201" s="9" t="s">
        <v>105</v>
      </c>
      <c r="D201" s="67" t="s">
        <v>672</v>
      </c>
      <c r="E201" s="66" t="s">
        <v>673</v>
      </c>
      <c r="F201" s="66" t="s">
        <v>674</v>
      </c>
      <c r="G201" s="36" t="s">
        <v>675</v>
      </c>
      <c r="H201" s="66" t="s">
        <v>670</v>
      </c>
      <c r="I201" s="68"/>
      <c r="J201" s="66"/>
      <c r="K201" s="11" t="s">
        <v>676</v>
      </c>
      <c r="L201" s="45">
        <f t="shared" si="21"/>
        <v>0</v>
      </c>
    </row>
    <row r="202" spans="1:12" ht="65.25" customHeight="1" x14ac:dyDescent="0.25">
      <c r="A202" s="25"/>
      <c r="B202" s="9" t="s">
        <v>94</v>
      </c>
      <c r="C202" s="9" t="s">
        <v>106</v>
      </c>
      <c r="D202" s="9" t="s">
        <v>81</v>
      </c>
      <c r="E202" s="36" t="s">
        <v>677</v>
      </c>
      <c r="F202" s="36" t="s">
        <v>82</v>
      </c>
      <c r="G202" s="36" t="s">
        <v>678</v>
      </c>
      <c r="H202" s="36" t="s">
        <v>679</v>
      </c>
      <c r="I202" s="17"/>
      <c r="J202" s="36"/>
      <c r="K202" s="11" t="s">
        <v>680</v>
      </c>
      <c r="L202" s="45">
        <f t="shared" si="21"/>
        <v>0</v>
      </c>
    </row>
    <row r="203" spans="1:12" ht="62.25" customHeight="1" x14ac:dyDescent="0.25">
      <c r="A203" s="12"/>
      <c r="B203" s="9" t="s">
        <v>94</v>
      </c>
      <c r="C203" s="9" t="s">
        <v>106</v>
      </c>
      <c r="D203" s="9" t="s">
        <v>83</v>
      </c>
      <c r="E203" s="36" t="s">
        <v>84</v>
      </c>
      <c r="F203" s="36" t="s">
        <v>78</v>
      </c>
      <c r="G203" s="36" t="s">
        <v>681</v>
      </c>
      <c r="H203" s="36" t="s">
        <v>682</v>
      </c>
      <c r="I203" s="17" t="s">
        <v>15</v>
      </c>
      <c r="J203" s="36"/>
      <c r="K203" s="11" t="s">
        <v>683</v>
      </c>
      <c r="L203" s="45">
        <f t="shared" si="21"/>
        <v>0</v>
      </c>
    </row>
    <row r="204" spans="1:12" ht="58.5" customHeight="1" x14ac:dyDescent="0.25">
      <c r="A204" s="12"/>
      <c r="B204" s="9" t="s">
        <v>94</v>
      </c>
      <c r="C204" s="9" t="s">
        <v>684</v>
      </c>
      <c r="D204" s="9" t="s">
        <v>685</v>
      </c>
      <c r="E204" s="69" t="s">
        <v>686</v>
      </c>
      <c r="F204" s="36" t="s">
        <v>687</v>
      </c>
      <c r="G204" s="36" t="s">
        <v>688</v>
      </c>
      <c r="H204" s="36" t="s">
        <v>689</v>
      </c>
      <c r="I204" s="17" t="s">
        <v>15</v>
      </c>
      <c r="J204" s="36"/>
      <c r="K204" s="11" t="s">
        <v>690</v>
      </c>
      <c r="L204" s="45">
        <f t="shared" si="21"/>
        <v>0</v>
      </c>
    </row>
    <row r="205" spans="1:12" ht="70.5" customHeight="1" x14ac:dyDescent="0.25">
      <c r="A205" s="12" t="s">
        <v>85</v>
      </c>
      <c r="B205" s="9" t="s">
        <v>95</v>
      </c>
      <c r="C205" s="9" t="s">
        <v>95</v>
      </c>
      <c r="D205" s="32" t="str">
        <f>HYPERLINK(J205,K205)</f>
        <v>函館大学公開講座
婚活にも使える簿記のハナシ</v>
      </c>
      <c r="E205" s="56" t="s">
        <v>383</v>
      </c>
      <c r="F205" s="36" t="s">
        <v>23</v>
      </c>
      <c r="G205" s="36" t="s">
        <v>384</v>
      </c>
      <c r="H205" s="36" t="s">
        <v>385</v>
      </c>
      <c r="I205" s="12" t="s">
        <v>33</v>
      </c>
      <c r="J205" s="36" t="s">
        <v>386</v>
      </c>
      <c r="K205" s="59" t="s">
        <v>387</v>
      </c>
      <c r="L205" s="45">
        <f t="shared" si="21"/>
        <v>0</v>
      </c>
    </row>
    <row r="206" spans="1:12" ht="62.25" customHeight="1" x14ac:dyDescent="0.25">
      <c r="A206" s="70" t="s">
        <v>85</v>
      </c>
      <c r="B206" s="9" t="s">
        <v>95</v>
      </c>
      <c r="C206" s="9" t="s">
        <v>95</v>
      </c>
      <c r="D206" s="32" t="str">
        <f t="shared" ref="D206:D214" si="22">HYPERLINK(J206,K206)</f>
        <v>橋をつくってみよう</v>
      </c>
      <c r="E206" s="71" t="s">
        <v>691</v>
      </c>
      <c r="F206" s="72" t="s">
        <v>692</v>
      </c>
      <c r="G206" s="72" t="s">
        <v>693</v>
      </c>
      <c r="H206" s="72" t="s">
        <v>694</v>
      </c>
      <c r="I206" s="12" t="s">
        <v>33</v>
      </c>
      <c r="J206" s="73" t="s">
        <v>34</v>
      </c>
      <c r="K206" s="59" t="s">
        <v>695</v>
      </c>
      <c r="L206" s="45">
        <f t="shared" si="21"/>
        <v>0</v>
      </c>
    </row>
    <row r="207" spans="1:12" ht="122.25" customHeight="1" x14ac:dyDescent="0.25">
      <c r="A207" s="12"/>
      <c r="B207" s="9" t="s">
        <v>95</v>
      </c>
      <c r="C207" s="9" t="s">
        <v>95</v>
      </c>
      <c r="D207" s="32" t="str">
        <f t="shared" si="22"/>
        <v>異文化コミュニケーションからみた英語と日本語</v>
      </c>
      <c r="E207" s="36" t="s">
        <v>137</v>
      </c>
      <c r="F207" s="36" t="s">
        <v>86</v>
      </c>
      <c r="G207" s="36" t="s">
        <v>696</v>
      </c>
      <c r="H207" s="36" t="s">
        <v>139</v>
      </c>
      <c r="I207" s="12" t="s">
        <v>9</v>
      </c>
      <c r="J207" s="36" t="s">
        <v>41</v>
      </c>
      <c r="K207" s="59" t="s">
        <v>140</v>
      </c>
      <c r="L207" s="45">
        <f t="shared" si="21"/>
        <v>0</v>
      </c>
    </row>
    <row r="208" spans="1:12" ht="122.25" customHeight="1" x14ac:dyDescent="0.25">
      <c r="A208" s="70" t="s">
        <v>85</v>
      </c>
      <c r="B208" s="9" t="s">
        <v>95</v>
      </c>
      <c r="C208" s="9" t="s">
        <v>95</v>
      </c>
      <c r="D208" s="32" t="str">
        <f t="shared" si="22"/>
        <v>高専の先輩たちと見て話して操作してわかるロボットコンテストの裏側</v>
      </c>
      <c r="E208" s="71" t="s">
        <v>697</v>
      </c>
      <c r="F208" s="72" t="s">
        <v>692</v>
      </c>
      <c r="G208" s="72" t="s">
        <v>698</v>
      </c>
      <c r="H208" s="72" t="s">
        <v>694</v>
      </c>
      <c r="I208" s="12" t="s">
        <v>33</v>
      </c>
      <c r="J208" s="73" t="s">
        <v>34</v>
      </c>
      <c r="K208" s="59" t="s">
        <v>699</v>
      </c>
      <c r="L208" s="45">
        <f t="shared" si="21"/>
        <v>0</v>
      </c>
    </row>
    <row r="209" spans="1:12" ht="120" customHeight="1" x14ac:dyDescent="0.25">
      <c r="A209" s="12" t="s">
        <v>85</v>
      </c>
      <c r="B209" s="9" t="s">
        <v>95</v>
      </c>
      <c r="C209" s="9" t="s">
        <v>95</v>
      </c>
      <c r="D209" s="32" t="str">
        <f t="shared" si="22"/>
        <v>函館大学公開講座
温泉と税－入湯税とは何か</v>
      </c>
      <c r="E209" s="56" t="s">
        <v>388</v>
      </c>
      <c r="F209" s="36" t="s">
        <v>23</v>
      </c>
      <c r="G209" s="36" t="s">
        <v>384</v>
      </c>
      <c r="H209" s="36" t="s">
        <v>385</v>
      </c>
      <c r="I209" s="12" t="s">
        <v>33</v>
      </c>
      <c r="J209" s="36" t="s">
        <v>386</v>
      </c>
      <c r="K209" s="59" t="s">
        <v>389</v>
      </c>
      <c r="L209" s="45">
        <f t="shared" si="21"/>
        <v>0</v>
      </c>
    </row>
    <row r="210" spans="1:12" ht="83.25" customHeight="1" x14ac:dyDescent="0.25">
      <c r="A210" s="12"/>
      <c r="B210" s="9" t="s">
        <v>95</v>
      </c>
      <c r="C210" s="9" t="s">
        <v>95</v>
      </c>
      <c r="D210" s="32" t="str">
        <f t="shared" si="22"/>
        <v>やさしく学ぶ著作権
～暮らしや仕事に役立つ基礎知識～</v>
      </c>
      <c r="E210" s="36" t="s">
        <v>702</v>
      </c>
      <c r="F210" s="36" t="s">
        <v>86</v>
      </c>
      <c r="G210" s="36" t="s">
        <v>255</v>
      </c>
      <c r="H210" s="36" t="s">
        <v>139</v>
      </c>
      <c r="I210" s="12"/>
      <c r="J210" s="36" t="s">
        <v>41</v>
      </c>
      <c r="K210" s="59" t="s">
        <v>256</v>
      </c>
      <c r="L210" s="45">
        <f t="shared" si="21"/>
        <v>0</v>
      </c>
    </row>
    <row r="211" spans="1:12" ht="70.5" customHeight="1" x14ac:dyDescent="0.25">
      <c r="A211" s="12" t="s">
        <v>7</v>
      </c>
      <c r="B211" s="9" t="s">
        <v>95</v>
      </c>
      <c r="C211" s="9" t="s">
        <v>95</v>
      </c>
      <c r="D211" s="32" t="str">
        <f t="shared" si="22"/>
        <v>ロシア語市民講座
「初級コース」</v>
      </c>
      <c r="E211" s="36" t="s">
        <v>141</v>
      </c>
      <c r="F211" s="36" t="s">
        <v>25</v>
      </c>
      <c r="G211" s="36" t="s">
        <v>142</v>
      </c>
      <c r="H211" s="36" t="s">
        <v>143</v>
      </c>
      <c r="I211" s="12" t="s">
        <v>144</v>
      </c>
      <c r="J211" s="48" t="s">
        <v>26</v>
      </c>
      <c r="K211" s="59" t="s">
        <v>145</v>
      </c>
      <c r="L211" s="45">
        <f t="shared" si="21"/>
        <v>0</v>
      </c>
    </row>
    <row r="212" spans="1:12" ht="70.5" customHeight="1" x14ac:dyDescent="0.25">
      <c r="A212" s="12" t="s">
        <v>7</v>
      </c>
      <c r="B212" s="9" t="s">
        <v>95</v>
      </c>
      <c r="C212" s="9" t="s">
        <v>95</v>
      </c>
      <c r="D212" s="32" t="str">
        <f t="shared" si="22"/>
        <v>ロシア語市民講座
「中級コース」</v>
      </c>
      <c r="E212" s="36" t="s">
        <v>141</v>
      </c>
      <c r="F212" s="36" t="s">
        <v>25</v>
      </c>
      <c r="G212" s="36" t="s">
        <v>146</v>
      </c>
      <c r="H212" s="36" t="s">
        <v>143</v>
      </c>
      <c r="I212" s="12" t="s">
        <v>144</v>
      </c>
      <c r="J212" s="48" t="s">
        <v>26</v>
      </c>
      <c r="K212" s="59" t="s">
        <v>147</v>
      </c>
      <c r="L212" s="45">
        <f t="shared" si="21"/>
        <v>0</v>
      </c>
    </row>
    <row r="213" spans="1:12" ht="75.75" customHeight="1" x14ac:dyDescent="0.25">
      <c r="A213" s="12" t="s">
        <v>7</v>
      </c>
      <c r="B213" s="9" t="s">
        <v>95</v>
      </c>
      <c r="C213" s="9" t="s">
        <v>95</v>
      </c>
      <c r="D213" s="32" t="str">
        <f t="shared" si="22"/>
        <v>ロシア語市民講座
「上級コース」</v>
      </c>
      <c r="E213" s="36" t="s">
        <v>141</v>
      </c>
      <c r="F213" s="36" t="s">
        <v>25</v>
      </c>
      <c r="G213" s="36" t="s">
        <v>148</v>
      </c>
      <c r="H213" s="36" t="s">
        <v>143</v>
      </c>
      <c r="I213" s="12" t="s">
        <v>144</v>
      </c>
      <c r="J213" s="48" t="s">
        <v>26</v>
      </c>
      <c r="K213" s="59" t="s">
        <v>149</v>
      </c>
      <c r="L213" s="45">
        <f t="shared" si="21"/>
        <v>0</v>
      </c>
    </row>
    <row r="214" spans="1:12" ht="75.75" customHeight="1" x14ac:dyDescent="0.25">
      <c r="A214" s="12"/>
      <c r="B214" s="9" t="s">
        <v>95</v>
      </c>
      <c r="C214" s="9" t="s">
        <v>95</v>
      </c>
      <c r="D214" s="32" t="str">
        <f t="shared" si="22"/>
        <v>地球市民を育てる小中高の英語授業の作り方とアセスメント</v>
      </c>
      <c r="E214" s="36" t="s">
        <v>150</v>
      </c>
      <c r="F214" s="36" t="s">
        <v>86</v>
      </c>
      <c r="G214" s="36" t="s">
        <v>151</v>
      </c>
      <c r="H214" s="36" t="s">
        <v>139</v>
      </c>
      <c r="I214" s="12"/>
      <c r="J214" s="36" t="s">
        <v>41</v>
      </c>
      <c r="K214" s="59" t="s">
        <v>152</v>
      </c>
      <c r="L214" s="45">
        <f t="shared" si="21"/>
        <v>0</v>
      </c>
    </row>
  </sheetData>
  <autoFilter ref="A5:P214" xr:uid="{C2733FC7-6404-42C7-ABFF-01A5C088FA83}"/>
  <mergeCells count="36">
    <mergeCell ref="M115:O115"/>
    <mergeCell ref="N130:P130"/>
    <mergeCell ref="M180:O180"/>
    <mergeCell ref="M109:O109"/>
    <mergeCell ref="M112:O112"/>
    <mergeCell ref="D113:G113"/>
    <mergeCell ref="M113:O113"/>
    <mergeCell ref="M114:O114"/>
    <mergeCell ref="M99:O99"/>
    <mergeCell ref="D100:G100"/>
    <mergeCell ref="M100:O100"/>
    <mergeCell ref="M101:O101"/>
    <mergeCell ref="D102:G102"/>
    <mergeCell ref="M102:O102"/>
    <mergeCell ref="M51:O51"/>
    <mergeCell ref="D95:G95"/>
    <mergeCell ref="M95:O95"/>
    <mergeCell ref="D98:G98"/>
    <mergeCell ref="M98:O98"/>
    <mergeCell ref="M12:O12"/>
    <mergeCell ref="D13:G13"/>
    <mergeCell ref="M13:O13"/>
    <mergeCell ref="M18:O18"/>
    <mergeCell ref="M43:O43"/>
    <mergeCell ref="D19:G19"/>
    <mergeCell ref="D25:G25"/>
    <mergeCell ref="D48:G48"/>
    <mergeCell ref="D54:G54"/>
    <mergeCell ref="D103:G103"/>
    <mergeCell ref="D99:G99"/>
    <mergeCell ref="D111:G111"/>
    <mergeCell ref="D116:G116"/>
    <mergeCell ref="D117:G117"/>
    <mergeCell ref="D134:G134"/>
    <mergeCell ref="D181:G181"/>
    <mergeCell ref="D115:G115"/>
  </mergeCells>
  <phoneticPr fontId="1"/>
  <dataValidations count="2">
    <dataValidation type="list" allowBlank="1" showInputMessage="1" showErrorMessage="1" errorTitle="エラー" error="「〇」または空白を選択してください。" sqref="I15:I17 I62 I51 I64 I60 I83 I56:I57 I104:I108 I123 J135 I211:I213 I207 I67:I69 I71 I73 I77 I80:I81" xr:uid="{65A020A7-1530-4216-AD92-28F4F65A4D02}">
      <formula1>"〇,　"</formula1>
    </dataValidation>
    <dataValidation type="list" allowBlank="1" showInputMessage="1" showErrorMessage="1" errorTitle="エラー" error="「☆」または空白を選択してください。" sqref="A206:A209" xr:uid="{1330DE24-5156-4D89-8C0F-A65669631181}">
      <formula1>"☆,　"</formula1>
    </dataValidation>
  </dataValidations>
  <hyperlinks>
    <hyperlink ref="J70" r:id="rId1" xr:uid="{F1753E2F-7AC9-4437-A851-3BE66051E78D}"/>
    <hyperlink ref="J63" r:id="rId2" xr:uid="{014827DD-B6EA-42C1-BCF9-3BE6E2C53A29}"/>
    <hyperlink ref="J26" r:id="rId3" xr:uid="{3A7B90A8-8640-4242-8E41-674E227FDC8D}"/>
    <hyperlink ref="J27" r:id="rId4" xr:uid="{70AA66EE-AFAB-4B2E-97E0-F68494F81609}"/>
    <hyperlink ref="J34" r:id="rId5" xr:uid="{BB844B56-BF34-4CDE-8E0D-14EA1AB072A0}"/>
    <hyperlink ref="J41" r:id="rId6" xr:uid="{676B53D7-CCC6-46BD-AD34-47688249EA8C}"/>
    <hyperlink ref="J46" r:id="rId7" xr:uid="{4402858A-5B41-40A2-B0CA-2E68CDF2E088}"/>
    <hyperlink ref="J49" r:id="rId8" xr:uid="{BBCA7369-7446-483E-AB4A-CDDC14CE3741}"/>
    <hyperlink ref="J52" r:id="rId9" xr:uid="{A51ACD25-AAF8-4970-9822-5BEF00EBCD61}"/>
    <hyperlink ref="J15" r:id="rId10" xr:uid="{DDFAF91C-E31A-4C87-8B85-4994F80A9F7B}"/>
    <hyperlink ref="J16" r:id="rId11" xr:uid="{9FB91789-68AB-480E-AF83-906D72C1B09A}"/>
    <hyperlink ref="J17" r:id="rId12" xr:uid="{D8720394-B0B7-42CE-891C-ED5FAEE63C6A}"/>
    <hyperlink ref="J56" r:id="rId13" xr:uid="{367506CD-E792-44AE-B216-E7076E3C9117}"/>
    <hyperlink ref="J82" r:id="rId14" xr:uid="{E9B8272E-E81D-4B29-A8FA-EAC5BD59AB5B}"/>
    <hyperlink ref="J51" r:id="rId15" xr:uid="{DB975406-B288-45D8-80D1-6770788D7F3A}"/>
    <hyperlink ref="J12" r:id="rId16" xr:uid="{AC12C609-88CA-40DB-A5AD-07BFEF67D66D}"/>
    <hyperlink ref="J88" r:id="rId17" xr:uid="{523AFB64-F391-4427-8F4D-8BAFFB14D357}"/>
    <hyperlink ref="J85" r:id="rId18" xr:uid="{E6F11CC8-3AF9-414B-908A-D6312E09D4E3}"/>
    <hyperlink ref="J29" r:id="rId19" xr:uid="{68CF78C4-C43A-4F15-A4DC-2856908C50DA}"/>
    <hyperlink ref="J20" r:id="rId20" xr:uid="{FD97FA49-9EAF-4AD4-B6EE-B5F50C5C34CC}"/>
    <hyperlink ref="J21" r:id="rId21" xr:uid="{0C897EC1-BA56-4EC9-B3A8-D871F91127E2}"/>
    <hyperlink ref="J22:J24" r:id="rId22" display="https://www.zaidan-hakodate.com/bungakukan/" xr:uid="{AED1E0A2-B4EA-4770-A666-F85607935660}"/>
    <hyperlink ref="J66" r:id="rId23" xr:uid="{9083CBEB-73BA-4497-9AC9-3D80A450EE09}"/>
    <hyperlink ref="J86" r:id="rId24" xr:uid="{B1805BFB-54A7-4B62-815E-9BA5A19D68E5}"/>
    <hyperlink ref="J65" r:id="rId25" xr:uid="{76EC6671-26AA-4EBC-9469-C3E1547108E4}"/>
    <hyperlink ref="J76" r:id="rId26" xr:uid="{22314964-D0F6-4889-B78F-D52495EC9181}"/>
    <hyperlink ref="J60" r:id="rId27" display="http://www…" xr:uid="{38BF94EA-BA1A-4F64-AC12-C7F86E3974ED}"/>
    <hyperlink ref="J62" r:id="rId28" display="http://www…" xr:uid="{80AC3DFE-3D8C-4752-894E-D3CAD6F091B8}"/>
    <hyperlink ref="J64" r:id="rId29" display="http://www…" xr:uid="{EAE673BD-47B1-40F1-9F7F-BF3EBE69A334}"/>
    <hyperlink ref="J83" r:id="rId30" display="http://www…" xr:uid="{274C685D-3036-4541-84CE-AADA5F6B14F7}"/>
    <hyperlink ref="J28" r:id="rId31" xr:uid="{C9F38A6E-730E-4237-9664-5AF69C8AEB4D}"/>
    <hyperlink ref="J32" r:id="rId32" xr:uid="{40ED852D-8132-4D1D-A61E-1E268585ECDC}"/>
    <hyperlink ref="J33" r:id="rId33" xr:uid="{58F1F3D1-C7FB-4EC0-8689-EA643843F16E}"/>
    <hyperlink ref="J36" r:id="rId34" xr:uid="{0D0DB760-5972-4394-9B09-64500D1B9764}"/>
    <hyperlink ref="J39" r:id="rId35" xr:uid="{5CB2B5FC-9C30-4972-9327-3A51B36DCF36}"/>
    <hyperlink ref="J43" r:id="rId36" xr:uid="{332F3890-8B61-4082-A387-EDDF3C1CBED8}"/>
    <hyperlink ref="J44" r:id="rId37" xr:uid="{2832495C-17FF-4A68-AFF0-46AF8E8DBB26}"/>
    <hyperlink ref="J45" r:id="rId38" xr:uid="{7E553675-C318-480A-B570-80A995603E4B}"/>
    <hyperlink ref="J47" r:id="rId39" xr:uid="{E68C76D6-2AC6-4A26-A520-B4AF530A7435}"/>
    <hyperlink ref="J42" r:id="rId40" xr:uid="{6065ED39-01E5-4231-9995-A50F07F2F9FE}"/>
    <hyperlink ref="J84" r:id="rId41" xr:uid="{3EFCBB1B-8D6E-40CB-8841-4A97A97984AD}"/>
    <hyperlink ref="J104:J106" r:id="rId42" display="https://www.hakodate-josen.com/koza/" xr:uid="{D43406CC-4980-4C71-98A7-64974052DEC4}"/>
    <hyperlink ref="J107" r:id="rId43" xr:uid="{A10A9D3E-8FEF-475B-940A-3857F63D3911}"/>
    <hyperlink ref="J108" r:id="rId44" xr:uid="{DF1685B1-DB95-4231-8E3D-62C77396DE53}"/>
    <hyperlink ref="J112" r:id="rId45" xr:uid="{73401DE0-477F-4DE5-AAA4-88C9651A70BE}"/>
    <hyperlink ref="J114" r:id="rId46" xr:uid="{B0A6957E-B533-4DF2-82BD-9767B45C0CFA}"/>
    <hyperlink ref="J96" r:id="rId47" display="http://www…" xr:uid="{14F1E80E-BCA9-4135-AD64-19B57B97DE44}"/>
    <hyperlink ref="J110" r:id="rId48" display="http://www…" xr:uid="{A6991DF3-2AF9-42B1-8F2F-80CB1F07253D}"/>
    <hyperlink ref="J137" r:id="rId49" xr:uid="{EF2FC20D-A191-4AE2-9C2A-C617FB69266F}"/>
    <hyperlink ref="J138:J164" r:id="rId50" display="https://www.zaidan-hakodate.com/pool/swimmingschool.html" xr:uid="{104FABDA-8103-47EC-9A30-889A332D1ECA}"/>
    <hyperlink ref="J165:J174" r:id="rId51" display="https://www.zaidan-hakodate.com/pool/swimmingschool.html" xr:uid="{248572B5-017B-4D37-A785-D9FFB3B79001}"/>
    <hyperlink ref="J175" r:id="rId52" xr:uid="{873B746A-84F3-4745-89D2-7B6E8DE56622}"/>
    <hyperlink ref="J176" r:id="rId53" xr:uid="{BB1728CF-7FC3-461A-9FD4-7168640439B6}"/>
    <hyperlink ref="J127" r:id="rId54" xr:uid="{36514901-B5EC-4B9A-93C4-7E47655FF067}"/>
    <hyperlink ref="J177" r:id="rId55" xr:uid="{C258D92B-8842-4CE5-A018-8234C03E2C4C}"/>
    <hyperlink ref="J129:J133" r:id="rId56" display="https://hako-youth.com/info/event/" xr:uid="{B042D8C8-7896-46B7-972C-111D1657A402}"/>
    <hyperlink ref="J123" r:id="rId57" xr:uid="{6E86BF63-E73A-4822-8994-EC42EC00A2DB}"/>
    <hyperlink ref="J128" r:id="rId58" xr:uid="{D8C2BEDC-5E59-49B0-B847-A9C6E7942F5B}"/>
    <hyperlink ref="J129:J130" r:id="rId59" display="https://hako-youth.com/info/event/" xr:uid="{DEF0B0AA-E64A-455B-8BEB-B9F56ADBF451}"/>
    <hyperlink ref="J131:J132" r:id="rId60" display="https://hako-youth.com/info/event/" xr:uid="{5AF52379-B5FD-400F-8688-A0B1DF8B8A25}"/>
    <hyperlink ref="J119" r:id="rId61" xr:uid="{EC864B65-632E-411B-B2AC-0975EF59DC05}"/>
    <hyperlink ref="J118" r:id="rId62" xr:uid="{83F9E2CC-AD21-4ACE-913E-2D3DE0F9CD09}"/>
    <hyperlink ref="J196" r:id="rId63" xr:uid="{6E86C205-B76A-4715-9038-0E5A303E27CE}"/>
    <hyperlink ref="J206" r:id="rId64" xr:uid="{9897BDE8-6BFE-4921-8F0B-8CC874E91B8D}"/>
    <hyperlink ref="J208" r:id="rId65" xr:uid="{4658F40C-9D28-49C4-826F-C1777ED3F128}"/>
    <hyperlink ref="J211" r:id="rId66" xr:uid="{4134AC49-1C29-4163-96BA-E1B72512ADD4}"/>
    <hyperlink ref="J212" r:id="rId67" xr:uid="{EF32C036-6DCD-4F8B-B30F-D0948B12A6AE}"/>
    <hyperlink ref="J213" r:id="rId68" xr:uid="{3772A63B-9C9B-4354-A6B6-0F8405D71C20}"/>
    <hyperlink ref="J69" r:id="rId69" xr:uid="{010D8283-E767-452A-9308-C7B5A44AFD0A}"/>
    <hyperlink ref="J67" r:id="rId70" xr:uid="{F86E8102-00B5-444B-B9C4-C44D51395C81}"/>
    <hyperlink ref="J68" r:id="rId71" xr:uid="{DB7E0ED3-004F-4DBA-8FEF-A4B29BF8718D}"/>
    <hyperlink ref="J73" r:id="rId72" xr:uid="{356FDF1D-C455-45A3-9D65-894B7EFA45BE}"/>
    <hyperlink ref="J77" r:id="rId73" xr:uid="{8BC7C9B2-F454-45B1-A2AF-95E05B823657}"/>
    <hyperlink ref="J80" r:id="rId74" xr:uid="{6CE1E2EF-206C-4FD6-B9B9-AF0DB5E944E9}"/>
    <hyperlink ref="J81" r:id="rId75" xr:uid="{2F7112FF-2B13-436E-B4EF-5C66374AA330}"/>
  </hyperlinks>
  <pageMargins left="0.43307086614173229" right="0.23622047244094491" top="0.74803149606299213" bottom="0.74803149606299213" header="0.31496062992125984" footer="0.31496062992125984"/>
  <pageSetup paperSize="9" scale="77" orientation="portrait" horizontalDpi="1200" verticalDpi="1200" r:id="rId76"/>
  <drawing r:id="rId7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R7.1２.4</vt:lpstr>
      <vt:lpstr>R7.1２.4!Print_Area</vt:lpstr>
      <vt:lpstr>R7.1２.4!Print_Titles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R6kouki-saishinkouza</dc:title>
  <dc:creator>石橋　知香</dc:creator>
  <cp:lastModifiedBy>蝦名　智美</cp:lastModifiedBy>
  <cp:lastPrinted>2025-12-04T01:24:57Z</cp:lastPrinted>
  <dcterms:created xsi:type="dcterms:W3CDTF">2024-02-07T00:04:42Z</dcterms:created>
  <dcterms:modified xsi:type="dcterms:W3CDTF">2025-12-04T01:26:47Z</dcterms:modified>
</cp:coreProperties>
</file>