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10.2.49.95\g\09　住宅リフォーム補助制度\13 ホームページ\R６年度\令和6年度用　様式\"/>
    </mc:Choice>
  </mc:AlternateContent>
  <xr:revisionPtr revIDLastSave="0" documentId="13_ncr:1_{892BB2F6-C962-4BA6-87ED-17A92EB291A7}" xr6:coauthVersionLast="47" xr6:coauthVersionMax="47" xr10:uidLastSave="{00000000-0000-0000-0000-000000000000}"/>
  <bookViews>
    <workbookView xWindow="-98" yWindow="-98" windowWidth="20715" windowHeight="13276" xr2:uid="{00000000-000D-0000-FFFF-FFFF00000000}"/>
  </bookViews>
  <sheets>
    <sheet name="様式第2号 " sheetId="11" r:id="rId1"/>
  </sheets>
  <definedNames>
    <definedName name="_xlnm.Print_Area" localSheetId="0">'様式第2号 '!$A$1:$M$100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7" i="11" l="1"/>
  <c r="M16" i="11"/>
  <c r="M15" i="11"/>
  <c r="N46" i="11"/>
  <c r="M26" i="11"/>
  <c r="M30" i="11"/>
  <c r="M29" i="11"/>
  <c r="M38" i="11"/>
  <c r="M37" i="11"/>
  <c r="M36" i="11"/>
  <c r="M35" i="11"/>
  <c r="M34" i="11"/>
  <c r="M33" i="11"/>
  <c r="M32" i="11"/>
  <c r="M31" i="11"/>
  <c r="M28" i="11"/>
  <c r="M27" i="11"/>
  <c r="M25" i="11"/>
  <c r="M24" i="11"/>
  <c r="M23" i="11"/>
  <c r="M22" i="11"/>
  <c r="M21" i="11"/>
  <c r="M20" i="11"/>
  <c r="M19" i="11"/>
  <c r="M18" i="11"/>
  <c r="M13" i="11"/>
  <c r="M12" i="11"/>
  <c r="M11" i="11"/>
  <c r="M10" i="11"/>
  <c r="M9" i="11"/>
  <c r="M7" i="11"/>
  <c r="M6" i="11"/>
  <c r="M5" i="11"/>
  <c r="M4" i="11"/>
  <c r="I14" i="11" l="1"/>
  <c r="L39" i="11"/>
  <c r="I39" i="11"/>
  <c r="L40" i="11" l="1"/>
  <c r="I40" i="11"/>
</calcChain>
</file>

<file path=xl/sharedStrings.xml><?xml version="1.0" encoding="utf-8"?>
<sst xmlns="http://schemas.openxmlformats.org/spreadsheetml/2006/main" count="209" uniqueCount="130">
  <si>
    <t>区　　　　　分</t>
  </si>
  <si>
    <t>(</t>
  </si>
  <si>
    <r>
      <t>)箇所×</t>
    </r>
    <r>
      <rPr>
        <sz val="9"/>
        <color indexed="8"/>
        <rFont val="Times New Roman"/>
        <family val="1"/>
      </rPr>
      <t/>
    </r>
    <phoneticPr fontId="2"/>
  </si>
  <si>
    <t>床面積の増加</t>
  </si>
  <si>
    <t xml:space="preserve">)箇所× </t>
    <phoneticPr fontId="2"/>
  </si>
  <si>
    <t>便器の取替え</t>
  </si>
  <si>
    <r>
      <t>) ㎡×</t>
    </r>
    <r>
      <rPr>
        <sz val="9"/>
        <color indexed="8"/>
        <rFont val="Times New Roman"/>
        <family val="1"/>
      </rPr>
      <t/>
    </r>
    <phoneticPr fontId="2"/>
  </si>
  <si>
    <t xml:space="preserve">)ｍ　× </t>
    <phoneticPr fontId="2"/>
  </si>
  <si>
    <t>出入口の拡幅</t>
    <rPh sb="0" eb="1">
      <t>デ</t>
    </rPh>
    <rPh sb="1" eb="3">
      <t>イリグチ</t>
    </rPh>
    <rPh sb="4" eb="6">
      <t>カクフク</t>
    </rPh>
    <phoneticPr fontId="2"/>
  </si>
  <si>
    <t>外窓の交換</t>
    <phoneticPr fontId="2"/>
  </si>
  <si>
    <t>壁の断熱改修</t>
    <rPh sb="0" eb="1">
      <t>カベ</t>
    </rPh>
    <rPh sb="2" eb="4">
      <t>ダンネツ</t>
    </rPh>
    <rPh sb="4" eb="6">
      <t>カイシュウ</t>
    </rPh>
    <phoneticPr fontId="2"/>
  </si>
  <si>
    <t>床の断熱改修</t>
    <rPh sb="0" eb="1">
      <t>ユカ</t>
    </rPh>
    <rPh sb="2" eb="4">
      <t>ダンネツ</t>
    </rPh>
    <rPh sb="4" eb="6">
      <t>カイシュウ</t>
    </rPh>
    <phoneticPr fontId="2"/>
  </si>
  <si>
    <t>【補助対象費用　小計】</t>
    <rPh sb="1" eb="3">
      <t>ホジョ</t>
    </rPh>
    <rPh sb="3" eb="5">
      <t>タイショウ</t>
    </rPh>
    <rPh sb="5" eb="7">
      <t>ヒヨウ</t>
    </rPh>
    <rPh sb="8" eb="9">
      <t>ショウ</t>
    </rPh>
    <phoneticPr fontId="2"/>
  </si>
  <si>
    <t>工事基準額</t>
    <rPh sb="0" eb="2">
      <t>コウジ</t>
    </rPh>
    <rPh sb="2" eb="4">
      <t>キジュン</t>
    </rPh>
    <rPh sb="4" eb="5">
      <t>ガク</t>
    </rPh>
    <phoneticPr fontId="10"/>
  </si>
  <si>
    <t xml:space="preserve">)箇所× </t>
    <rPh sb="1" eb="3">
      <t>カショ</t>
    </rPh>
    <phoneticPr fontId="2"/>
  </si>
  <si>
    <t>通路の拡幅</t>
    <phoneticPr fontId="10"/>
  </si>
  <si>
    <t>段差解消</t>
    <rPh sb="0" eb="2">
      <t>ダンサ</t>
    </rPh>
    <rPh sb="2" eb="4">
      <t>カイショウ</t>
    </rPh>
    <phoneticPr fontId="2"/>
  </si>
  <si>
    <t>2.8㎡以上</t>
    <rPh sb="4" eb="6">
      <t>イジョウ</t>
    </rPh>
    <phoneticPr fontId="10"/>
  </si>
  <si>
    <r>
      <t>)箇所×</t>
    </r>
    <r>
      <rPr>
        <sz val="9"/>
        <color indexed="8"/>
        <rFont val="Times New Roman"/>
        <family val="1"/>
      </rPr>
      <t/>
    </r>
    <rPh sb="1" eb="3">
      <t>カショ</t>
    </rPh>
    <phoneticPr fontId="2"/>
  </si>
  <si>
    <t>(</t>
    <phoneticPr fontId="10"/>
  </si>
  <si>
    <t>（単位：円）</t>
    <rPh sb="1" eb="3">
      <t>タンイ</t>
    </rPh>
    <rPh sb="4" eb="5">
      <t>エン</t>
    </rPh>
    <phoneticPr fontId="10"/>
  </si>
  <si>
    <t>開口部の
断熱改修</t>
    <rPh sb="0" eb="3">
      <t>カイコウブ</t>
    </rPh>
    <rPh sb="5" eb="7">
      <t>ダンネツ</t>
    </rPh>
    <rPh sb="7" eb="9">
      <t>カイシュウ</t>
    </rPh>
    <phoneticPr fontId="1"/>
  </si>
  <si>
    <t xml:space="preserve">)㎡　× </t>
    <phoneticPr fontId="2"/>
  </si>
  <si>
    <t>（増加部分のみ対象）</t>
    <rPh sb="1" eb="3">
      <t>ゾウカ</t>
    </rPh>
    <rPh sb="3" eb="5">
      <t>ブブン</t>
    </rPh>
    <rPh sb="7" eb="9">
      <t>タイショウ</t>
    </rPh>
    <phoneticPr fontId="10"/>
  </si>
  <si>
    <t>（各居室および階段・通路などの合計）</t>
    <rPh sb="10" eb="12">
      <t>ツウロ</t>
    </rPh>
    <phoneticPr fontId="10"/>
  </si>
  <si>
    <t>1.5ｍ未満</t>
    <rPh sb="4" eb="6">
      <t>ミマン</t>
    </rPh>
    <phoneticPr fontId="10"/>
  </si>
  <si>
    <t>1.5ｍ以上</t>
    <rPh sb="4" eb="6">
      <t>イジョウ</t>
    </rPh>
    <phoneticPr fontId="10"/>
  </si>
  <si>
    <t>建具形状の変更</t>
    <rPh sb="0" eb="2">
      <t>タテグ</t>
    </rPh>
    <rPh sb="2" eb="4">
      <t>ケイジョウ</t>
    </rPh>
    <rPh sb="5" eb="7">
      <t>ヘンコウ</t>
    </rPh>
    <phoneticPr fontId="2"/>
  </si>
  <si>
    <t>カバー工法</t>
    <rPh sb="3" eb="5">
      <t>コウホウ</t>
    </rPh>
    <phoneticPr fontId="13"/>
  </si>
  <si>
    <t>枠ごと交換</t>
    <rPh sb="0" eb="1">
      <t>ワク</t>
    </rPh>
    <rPh sb="3" eb="5">
      <t>コウカン</t>
    </rPh>
    <phoneticPr fontId="13"/>
  </si>
  <si>
    <t>内窓の新設または交換</t>
    <rPh sb="3" eb="5">
      <t>シンセツ</t>
    </rPh>
    <rPh sb="8" eb="10">
      <t>コウカン</t>
    </rPh>
    <phoneticPr fontId="2"/>
  </si>
  <si>
    <t>浴室の
全面改修</t>
    <rPh sb="0" eb="2">
      <t>ヨクシツ</t>
    </rPh>
    <rPh sb="4" eb="6">
      <t>ゼンメン</t>
    </rPh>
    <rPh sb="6" eb="8">
      <t>カイシュウ</t>
    </rPh>
    <phoneticPr fontId="13"/>
  </si>
  <si>
    <t>2.0㎡以上2.55㎡未満</t>
    <rPh sb="4" eb="6">
      <t>イジョウ</t>
    </rPh>
    <phoneticPr fontId="2"/>
  </si>
  <si>
    <t>2.0㎡未満</t>
    <rPh sb="4" eb="6">
      <t>ミマン</t>
    </rPh>
    <phoneticPr fontId="2"/>
  </si>
  <si>
    <t>　2.55㎡以上</t>
    <rPh sb="6" eb="8">
      <t>イジョウ</t>
    </rPh>
    <phoneticPr fontId="2"/>
  </si>
  <si>
    <t>便所の
改修</t>
    <rPh sb="4" eb="6">
      <t>カイシュウ</t>
    </rPh>
    <phoneticPr fontId="13"/>
  </si>
  <si>
    <t>出入口の改修</t>
    <rPh sb="4" eb="6">
      <t>カイシュウ</t>
    </rPh>
    <phoneticPr fontId="13"/>
  </si>
  <si>
    <t>吹き込み</t>
    <rPh sb="0" eb="1">
      <t>フ</t>
    </rPh>
    <rPh sb="2" eb="3">
      <t>コ</t>
    </rPh>
    <phoneticPr fontId="13"/>
  </si>
  <si>
    <t>敷き込み</t>
    <rPh sb="0" eb="1">
      <t>シ</t>
    </rPh>
    <rPh sb="2" eb="3">
      <t>コ</t>
    </rPh>
    <phoneticPr fontId="13"/>
  </si>
  <si>
    <t>補助対象額</t>
    <rPh sb="0" eb="2">
      <t>ホジョ</t>
    </rPh>
    <rPh sb="2" eb="4">
      <t>タイショウ</t>
    </rPh>
    <rPh sb="4" eb="5">
      <t>ガク</t>
    </rPh>
    <phoneticPr fontId="2"/>
  </si>
  <si>
    <t>補助金の額　</t>
    <phoneticPr fontId="2"/>
  </si>
  <si>
    <t>天井または屋根
の断熱改修</t>
    <rPh sb="0" eb="2">
      <t>テンジョウ</t>
    </rPh>
    <rPh sb="5" eb="7">
      <t>ヤネ</t>
    </rPh>
    <rPh sb="9" eb="11">
      <t>ダンネツ</t>
    </rPh>
    <rPh sb="11" eb="13">
      <t>カイシュウ</t>
    </rPh>
    <phoneticPr fontId="2"/>
  </si>
  <si>
    <t>窓  面  積</t>
    <rPh sb="0" eb="1">
      <t>マド</t>
    </rPh>
    <rPh sb="3" eb="4">
      <t>メン</t>
    </rPh>
    <rPh sb="6" eb="7">
      <t>セキ</t>
    </rPh>
    <phoneticPr fontId="13"/>
  </si>
  <si>
    <t>玄関ドア等面積</t>
    <rPh sb="0" eb="2">
      <t>ゲンカン</t>
    </rPh>
    <rPh sb="4" eb="5">
      <t>トウ</t>
    </rPh>
    <rPh sb="5" eb="7">
      <t>メンセキ</t>
    </rPh>
    <phoneticPr fontId="14"/>
  </si>
  <si>
    <t>外壁・内壁の仕上げ撤去・仕上込</t>
    <rPh sb="0" eb="1">
      <t>ソト</t>
    </rPh>
    <rPh sb="1" eb="2">
      <t>カベ</t>
    </rPh>
    <rPh sb="3" eb="5">
      <t>ウチカベ</t>
    </rPh>
    <rPh sb="6" eb="8">
      <t>シア</t>
    </rPh>
    <rPh sb="9" eb="11">
      <t>テッキョ</t>
    </rPh>
    <rPh sb="12" eb="14">
      <t>シアゲ</t>
    </rPh>
    <rPh sb="14" eb="15">
      <t>コミ</t>
    </rPh>
    <phoneticPr fontId="13"/>
  </si>
  <si>
    <t>外壁・内壁の仕上げ撤去を含まないもの</t>
    <rPh sb="0" eb="1">
      <t>ソト</t>
    </rPh>
    <rPh sb="1" eb="2">
      <t>カベ</t>
    </rPh>
    <rPh sb="3" eb="5">
      <t>ウチカベ</t>
    </rPh>
    <rPh sb="6" eb="8">
      <t>シア</t>
    </rPh>
    <rPh sb="9" eb="11">
      <t>テッキョ</t>
    </rPh>
    <rPh sb="12" eb="13">
      <t>フク</t>
    </rPh>
    <phoneticPr fontId="13"/>
  </si>
  <si>
    <t>床の仕上げ撤去・仕上込</t>
    <rPh sb="0" eb="1">
      <t>ユカ</t>
    </rPh>
    <rPh sb="2" eb="4">
      <t>シア</t>
    </rPh>
    <rPh sb="5" eb="7">
      <t>テッキョ</t>
    </rPh>
    <rPh sb="8" eb="10">
      <t>シアゲ</t>
    </rPh>
    <rPh sb="10" eb="11">
      <t>コミ</t>
    </rPh>
    <phoneticPr fontId="13"/>
  </si>
  <si>
    <t>床の仕上げ撤去を含まないもの</t>
    <rPh sb="0" eb="1">
      <t>ユカ</t>
    </rPh>
    <rPh sb="2" eb="4">
      <t>シア</t>
    </rPh>
    <rPh sb="5" eb="7">
      <t>テッキョ</t>
    </rPh>
    <rPh sb="8" eb="9">
      <t>フク</t>
    </rPh>
    <phoneticPr fontId="13"/>
  </si>
  <si>
    <t>　補助金の額</t>
    <rPh sb="1" eb="4">
      <t>ホジョキン</t>
    </rPh>
    <rPh sb="5" eb="6">
      <t>ガク</t>
    </rPh>
    <phoneticPr fontId="1"/>
  </si>
  <si>
    <t>　補助対象額</t>
    <rPh sb="1" eb="3">
      <t>ホジョ</t>
    </rPh>
    <rPh sb="3" eb="5">
      <t>タイショウ</t>
    </rPh>
    <rPh sb="5" eb="6">
      <t>ガク</t>
    </rPh>
    <phoneticPr fontId="1"/>
  </si>
  <si>
    <t>　見積額を記入すること。</t>
    <rPh sb="1" eb="3">
      <t>ミツモリ</t>
    </rPh>
    <rPh sb="3" eb="4">
      <t>ガク</t>
    </rPh>
    <rPh sb="5" eb="7">
      <t>キニュウ</t>
    </rPh>
    <phoneticPr fontId="1"/>
  </si>
  <si>
    <t>　見積額</t>
    <rPh sb="1" eb="3">
      <t>ミツモリ</t>
    </rPh>
    <rPh sb="3" eb="4">
      <t>ガク</t>
    </rPh>
    <phoneticPr fontId="1"/>
  </si>
  <si>
    <t>16．</t>
    <phoneticPr fontId="1"/>
  </si>
  <si>
    <t>　施工面積を記入すること。</t>
    <rPh sb="1" eb="3">
      <t>セコウ</t>
    </rPh>
    <rPh sb="3" eb="5">
      <t>メンセキ</t>
    </rPh>
    <rPh sb="6" eb="8">
      <t>キニュウ</t>
    </rPh>
    <phoneticPr fontId="1"/>
  </si>
  <si>
    <t>　床の断熱改修の数量について</t>
    <rPh sb="1" eb="2">
      <t>ユカ</t>
    </rPh>
    <rPh sb="3" eb="5">
      <t>ダンネツ</t>
    </rPh>
    <rPh sb="5" eb="7">
      <t>カイシュウ</t>
    </rPh>
    <rPh sb="8" eb="10">
      <t>スウリョウ</t>
    </rPh>
    <phoneticPr fontId="1"/>
  </si>
  <si>
    <t>14．</t>
  </si>
  <si>
    <t>　壁等で仕切られた床面積から省エネ基準に適合しない部位（上階を有しているものなど）を減じた床面積を記入すること。</t>
    <rPh sb="1" eb="3">
      <t>カベトウ</t>
    </rPh>
    <rPh sb="4" eb="6">
      <t>シキ</t>
    </rPh>
    <rPh sb="9" eb="10">
      <t>ユカ</t>
    </rPh>
    <rPh sb="10" eb="12">
      <t>メンセキ</t>
    </rPh>
    <rPh sb="14" eb="15">
      <t>ショウ</t>
    </rPh>
    <rPh sb="17" eb="19">
      <t>キジュン</t>
    </rPh>
    <rPh sb="20" eb="22">
      <t>テキゴウ</t>
    </rPh>
    <rPh sb="25" eb="27">
      <t>ブイ</t>
    </rPh>
    <rPh sb="28" eb="30">
      <t>ジョウカイ</t>
    </rPh>
    <rPh sb="31" eb="32">
      <t>ユウ</t>
    </rPh>
    <rPh sb="42" eb="43">
      <t>ゲン</t>
    </rPh>
    <rPh sb="45" eb="46">
      <t>ユカ</t>
    </rPh>
    <rPh sb="46" eb="48">
      <t>メンセキ</t>
    </rPh>
    <rPh sb="49" eb="51">
      <t>キニュウ</t>
    </rPh>
    <phoneticPr fontId="1"/>
  </si>
  <si>
    <t>　天井または屋根の断熱改修</t>
    <rPh sb="1" eb="3">
      <t>テンジョウ</t>
    </rPh>
    <rPh sb="6" eb="8">
      <t>ヤネ</t>
    </rPh>
    <rPh sb="9" eb="11">
      <t>ダンネツ</t>
    </rPh>
    <rPh sb="11" eb="13">
      <t>カイシュウ</t>
    </rPh>
    <phoneticPr fontId="1"/>
  </si>
  <si>
    <t>13．</t>
  </si>
  <si>
    <t>　見付け面積を算出する高さは，外部にあっては横架材間の距離とし，内部にあっては天井高さとすること。</t>
    <rPh sb="1" eb="3">
      <t>ミツ</t>
    </rPh>
    <rPh sb="4" eb="6">
      <t>メンセキ</t>
    </rPh>
    <rPh sb="7" eb="9">
      <t>サンシュツ</t>
    </rPh>
    <rPh sb="11" eb="12">
      <t>タカ</t>
    </rPh>
    <rPh sb="15" eb="17">
      <t>ガイブ</t>
    </rPh>
    <rPh sb="22" eb="23">
      <t>オウ</t>
    </rPh>
    <rPh sb="23" eb="24">
      <t>カ</t>
    </rPh>
    <rPh sb="24" eb="25">
      <t>ザイ</t>
    </rPh>
    <rPh sb="25" eb="26">
      <t>カン</t>
    </rPh>
    <rPh sb="27" eb="29">
      <t>キョリ</t>
    </rPh>
    <rPh sb="32" eb="34">
      <t>ナイブ</t>
    </rPh>
    <rPh sb="39" eb="41">
      <t>テンジョウ</t>
    </rPh>
    <rPh sb="41" eb="42">
      <t>ダカ</t>
    </rPh>
    <phoneticPr fontId="1"/>
  </si>
  <si>
    <t>②</t>
    <phoneticPr fontId="1"/>
  </si>
  <si>
    <t>　壁の見付け面積から開口部を減じた面積を記入すること。</t>
    <rPh sb="1" eb="2">
      <t>カベ</t>
    </rPh>
    <rPh sb="3" eb="5">
      <t>ミツ</t>
    </rPh>
    <rPh sb="6" eb="8">
      <t>メンセキ</t>
    </rPh>
    <rPh sb="10" eb="13">
      <t>カイコウブ</t>
    </rPh>
    <rPh sb="14" eb="15">
      <t>ゲン</t>
    </rPh>
    <rPh sb="17" eb="19">
      <t>メンセキ</t>
    </rPh>
    <rPh sb="20" eb="22">
      <t>キニュウ</t>
    </rPh>
    <phoneticPr fontId="1"/>
  </si>
  <si>
    <t>①</t>
    <phoneticPr fontId="1"/>
  </si>
  <si>
    <t>　壁の断熱改修</t>
    <rPh sb="1" eb="2">
      <t>カベ</t>
    </rPh>
    <rPh sb="3" eb="5">
      <t>ダンネツ</t>
    </rPh>
    <rPh sb="5" eb="7">
      <t>カイシュウ</t>
    </rPh>
    <phoneticPr fontId="1"/>
  </si>
  <si>
    <t>12．</t>
  </si>
  <si>
    <t>　設置する開口部の枠を含めた寸法（カタログなどの写しを添付）に応じた面積区分欄に，窓の箇所数を記入すること。
　（外窓にあっては，内寸法，内窓にあって外寸法による面積）</t>
    <rPh sb="1" eb="3">
      <t>セッチ</t>
    </rPh>
    <rPh sb="5" eb="8">
      <t>カイコウブ</t>
    </rPh>
    <rPh sb="9" eb="10">
      <t>ワク</t>
    </rPh>
    <rPh sb="11" eb="12">
      <t>フク</t>
    </rPh>
    <rPh sb="14" eb="16">
      <t>スンポウ</t>
    </rPh>
    <rPh sb="24" eb="25">
      <t>ウツ</t>
    </rPh>
    <rPh sb="27" eb="29">
      <t>テンプ</t>
    </rPh>
    <rPh sb="31" eb="32">
      <t>オウ</t>
    </rPh>
    <rPh sb="34" eb="36">
      <t>メンセキ</t>
    </rPh>
    <rPh sb="36" eb="38">
      <t>クブン</t>
    </rPh>
    <rPh sb="38" eb="39">
      <t>ラン</t>
    </rPh>
    <rPh sb="41" eb="42">
      <t>マド</t>
    </rPh>
    <rPh sb="43" eb="45">
      <t>カショ</t>
    </rPh>
    <rPh sb="45" eb="46">
      <t>スウ</t>
    </rPh>
    <rPh sb="47" eb="49">
      <t>キニュウ</t>
    </rPh>
    <rPh sb="57" eb="58">
      <t>ソト</t>
    </rPh>
    <rPh sb="58" eb="59">
      <t>マド</t>
    </rPh>
    <rPh sb="65" eb="66">
      <t>ウチ</t>
    </rPh>
    <rPh sb="66" eb="68">
      <t>スンポウ</t>
    </rPh>
    <rPh sb="69" eb="70">
      <t>ウチ</t>
    </rPh>
    <rPh sb="70" eb="71">
      <t>マド</t>
    </rPh>
    <rPh sb="75" eb="76">
      <t>ソト</t>
    </rPh>
    <rPh sb="76" eb="78">
      <t>スンポウ</t>
    </rPh>
    <rPh sb="81" eb="83">
      <t>メンセキ</t>
    </rPh>
    <phoneticPr fontId="1"/>
  </si>
  <si>
    <t>　開口部の断熱改修</t>
    <rPh sb="1" eb="4">
      <t>カイコウブ</t>
    </rPh>
    <rPh sb="5" eb="7">
      <t>ダンネツ</t>
    </rPh>
    <rPh sb="7" eb="9">
      <t>カイシュウ</t>
    </rPh>
    <phoneticPr fontId="1"/>
  </si>
  <si>
    <t>11．</t>
    <phoneticPr fontId="1"/>
  </si>
  <si>
    <t>　建具の形状の変更の場合，施工する出入口の箇所数を記入すること。</t>
    <rPh sb="1" eb="3">
      <t>タテグ</t>
    </rPh>
    <rPh sb="4" eb="6">
      <t>ケイジョウ</t>
    </rPh>
    <rPh sb="7" eb="9">
      <t>ヘンコウ</t>
    </rPh>
    <rPh sb="10" eb="12">
      <t>バアイ</t>
    </rPh>
    <rPh sb="13" eb="15">
      <t>セコウ</t>
    </rPh>
    <rPh sb="17" eb="18">
      <t>デ</t>
    </rPh>
    <rPh sb="18" eb="20">
      <t>イリグチ</t>
    </rPh>
    <rPh sb="21" eb="23">
      <t>カショ</t>
    </rPh>
    <rPh sb="23" eb="24">
      <t>スウ</t>
    </rPh>
    <rPh sb="25" eb="27">
      <t>キニュウ</t>
    </rPh>
    <phoneticPr fontId="1"/>
  </si>
  <si>
    <t>　出入口の拡幅の場合，施工する出入口の箇所数を記入すること。</t>
    <rPh sb="1" eb="2">
      <t>デ</t>
    </rPh>
    <rPh sb="2" eb="4">
      <t>イリグチ</t>
    </rPh>
    <rPh sb="5" eb="7">
      <t>カクフク</t>
    </rPh>
    <rPh sb="8" eb="10">
      <t>バアイ</t>
    </rPh>
    <rPh sb="11" eb="13">
      <t>セコウ</t>
    </rPh>
    <rPh sb="15" eb="16">
      <t>デ</t>
    </rPh>
    <rPh sb="16" eb="18">
      <t>イリグチ</t>
    </rPh>
    <rPh sb="19" eb="21">
      <t>カショ</t>
    </rPh>
    <rPh sb="21" eb="22">
      <t>スウ</t>
    </rPh>
    <rPh sb="23" eb="25">
      <t>キニュウ</t>
    </rPh>
    <phoneticPr fontId="1"/>
  </si>
  <si>
    <t>　出入口の改修工事</t>
    <rPh sb="1" eb="2">
      <t>デ</t>
    </rPh>
    <rPh sb="2" eb="4">
      <t>イリグチ</t>
    </rPh>
    <rPh sb="5" eb="7">
      <t>カイシュウ</t>
    </rPh>
    <rPh sb="7" eb="9">
      <t>コウジ</t>
    </rPh>
    <phoneticPr fontId="1"/>
  </si>
  <si>
    <t>　１箇所あたりの手すりの長さが1.5ｍ未満の場合は設置個所数，1.5ｍ以上の場合は長さの合計を記入すること。</t>
    <rPh sb="2" eb="4">
      <t>カショ</t>
    </rPh>
    <rPh sb="8" eb="9">
      <t>テ</t>
    </rPh>
    <rPh sb="12" eb="13">
      <t>ナガ</t>
    </rPh>
    <rPh sb="19" eb="21">
      <t>ミマン</t>
    </rPh>
    <rPh sb="22" eb="24">
      <t>バアイ</t>
    </rPh>
    <rPh sb="25" eb="27">
      <t>セッチ</t>
    </rPh>
    <rPh sb="27" eb="29">
      <t>カショ</t>
    </rPh>
    <rPh sb="29" eb="30">
      <t>スウ</t>
    </rPh>
    <rPh sb="35" eb="37">
      <t>イジョウ</t>
    </rPh>
    <rPh sb="38" eb="40">
      <t>バアイ</t>
    </rPh>
    <rPh sb="41" eb="42">
      <t>ナガ</t>
    </rPh>
    <rPh sb="44" eb="46">
      <t>ゴウケイ</t>
    </rPh>
    <rPh sb="47" eb="49">
      <t>キニュウ</t>
    </rPh>
    <phoneticPr fontId="1"/>
  </si>
  <si>
    <t>　手すりの設置工事</t>
    <rPh sb="1" eb="2">
      <t>テ</t>
    </rPh>
    <rPh sb="5" eb="7">
      <t>セッチ</t>
    </rPh>
    <rPh sb="7" eb="9">
      <t>コウジ</t>
    </rPh>
    <phoneticPr fontId="1"/>
  </si>
  <si>
    <t>　壁または見切り等で仕切られた床面積を記入すること。</t>
    <rPh sb="1" eb="2">
      <t>カベ</t>
    </rPh>
    <rPh sb="5" eb="7">
      <t>ミキ</t>
    </rPh>
    <rPh sb="8" eb="9">
      <t>トウ</t>
    </rPh>
    <rPh sb="10" eb="12">
      <t>シキ</t>
    </rPh>
    <rPh sb="15" eb="18">
      <t>ユカメンセキ</t>
    </rPh>
    <rPh sb="19" eb="21">
      <t>キニュウ</t>
    </rPh>
    <phoneticPr fontId="1"/>
  </si>
  <si>
    <t>　通路の拡幅工事</t>
    <rPh sb="1" eb="3">
      <t>ツウロ</t>
    </rPh>
    <rPh sb="4" eb="6">
      <t>カクフク</t>
    </rPh>
    <rPh sb="6" eb="8">
      <t>コウジ</t>
    </rPh>
    <phoneticPr fontId="1"/>
  </si>
  <si>
    <t>　段差解消工事</t>
    <rPh sb="1" eb="5">
      <t>ダンサカイショウ</t>
    </rPh>
    <rPh sb="5" eb="7">
      <t>コウジ</t>
    </rPh>
    <phoneticPr fontId="1"/>
  </si>
  <si>
    <t>　階段の勾配緩和工事</t>
    <rPh sb="1" eb="3">
      <t>カイダン</t>
    </rPh>
    <rPh sb="4" eb="6">
      <t>コウバイ</t>
    </rPh>
    <rPh sb="6" eb="8">
      <t>カンワ</t>
    </rPh>
    <rPh sb="8" eb="10">
      <t>コウジ</t>
    </rPh>
    <phoneticPr fontId="1"/>
  </si>
  <si>
    <t>　便器の取替えの場合交換する便器の台数を記入すること。</t>
    <rPh sb="1" eb="3">
      <t>ベンキ</t>
    </rPh>
    <rPh sb="4" eb="6">
      <t>トリカ</t>
    </rPh>
    <rPh sb="8" eb="10">
      <t>バアイ</t>
    </rPh>
    <rPh sb="10" eb="12">
      <t>コウカン</t>
    </rPh>
    <rPh sb="14" eb="16">
      <t>ベンキ</t>
    </rPh>
    <rPh sb="17" eb="19">
      <t>ダイスウ</t>
    </rPh>
    <rPh sb="20" eb="22">
      <t>キニュウ</t>
    </rPh>
    <phoneticPr fontId="1"/>
  </si>
  <si>
    <t>　床面積の増加の場合，増加する部分の床面積を記入すること。
　なお，「段差解消工事」と重複することはできません。</t>
    <rPh sb="1" eb="4">
      <t>ユカメンセキ</t>
    </rPh>
    <rPh sb="5" eb="7">
      <t>ゾウカ</t>
    </rPh>
    <rPh sb="8" eb="10">
      <t>バアイ</t>
    </rPh>
    <rPh sb="11" eb="13">
      <t>ゾウカ</t>
    </rPh>
    <rPh sb="15" eb="17">
      <t>ブブン</t>
    </rPh>
    <rPh sb="18" eb="21">
      <t>ユカメンセキ</t>
    </rPh>
    <rPh sb="22" eb="24">
      <t>キニュウ</t>
    </rPh>
    <rPh sb="35" eb="39">
      <t>ダンサカイショウ</t>
    </rPh>
    <rPh sb="39" eb="41">
      <t>コウジ</t>
    </rPh>
    <rPh sb="43" eb="45">
      <t>チョウフク</t>
    </rPh>
    <phoneticPr fontId="1"/>
  </si>
  <si>
    <t>　便所の改修</t>
    <rPh sb="1" eb="3">
      <t>ベンジョ</t>
    </rPh>
    <rPh sb="4" eb="6">
      <t>カイシュウ</t>
    </rPh>
    <phoneticPr fontId="1"/>
  </si>
  <si>
    <t>　見積額の欄には，消費税相当額を含めた額を記入してください。
　また，見積額には当該工事の施工に係る付帯工事を含むことができます。</t>
    <rPh sb="1" eb="3">
      <t>ミツモリ</t>
    </rPh>
    <rPh sb="3" eb="4">
      <t>ガク</t>
    </rPh>
    <rPh sb="5" eb="6">
      <t>ラン</t>
    </rPh>
    <rPh sb="9" eb="15">
      <t>ショウヒゼイソウトウガク</t>
    </rPh>
    <rPh sb="16" eb="17">
      <t>フク</t>
    </rPh>
    <rPh sb="19" eb="20">
      <t>ガク</t>
    </rPh>
    <rPh sb="21" eb="23">
      <t>キニュウ</t>
    </rPh>
    <rPh sb="35" eb="37">
      <t>ミツモリ</t>
    </rPh>
    <rPh sb="37" eb="38">
      <t>ガク</t>
    </rPh>
    <rPh sb="40" eb="42">
      <t>トウガイ</t>
    </rPh>
    <rPh sb="42" eb="44">
      <t>コウジ</t>
    </rPh>
    <rPh sb="45" eb="47">
      <t>セコウ</t>
    </rPh>
    <rPh sb="48" eb="49">
      <t>カカ</t>
    </rPh>
    <rPh sb="50" eb="54">
      <t>フタイコウジ</t>
    </rPh>
    <rPh sb="55" eb="56">
      <t>フク</t>
    </rPh>
    <phoneticPr fontId="1"/>
  </si>
  <si>
    <t>３．</t>
  </si>
  <si>
    <t>２．</t>
  </si>
  <si>
    <t>１．</t>
    <phoneticPr fontId="1"/>
  </si>
  <si>
    <t>（注意事項）</t>
    <rPh sb="1" eb="3">
      <t>チュウイ</t>
    </rPh>
    <rPh sb="3" eb="5">
      <t>ジコウ</t>
    </rPh>
    <phoneticPr fontId="1"/>
  </si>
  <si>
    <t>　壁または見切り等で仕切られた床面積を記入すること。
　なお，カーペット等のシート状の仕上材のみのを設置するもの，工事を伴わない段差解消板やスロープ等を設置するものは対象となりません。</t>
    <rPh sb="1" eb="2">
      <t>カベ</t>
    </rPh>
    <rPh sb="5" eb="7">
      <t>ミキ</t>
    </rPh>
    <rPh sb="8" eb="9">
      <t>トウ</t>
    </rPh>
    <rPh sb="10" eb="12">
      <t>シキ</t>
    </rPh>
    <rPh sb="15" eb="18">
      <t>ユカメンセキ</t>
    </rPh>
    <rPh sb="19" eb="21">
      <t>キニュウ</t>
    </rPh>
    <phoneticPr fontId="1"/>
  </si>
  <si>
    <t>階段勾配の緩和</t>
    <phoneticPr fontId="13"/>
  </si>
  <si>
    <r>
      <t xml:space="preserve">) </t>
    </r>
    <r>
      <rPr>
        <sz val="10"/>
        <rFont val="ＭＳ 明朝"/>
        <family val="1"/>
        <charset val="128"/>
      </rPr>
      <t>㎡×</t>
    </r>
    <r>
      <rPr>
        <sz val="9"/>
        <color indexed="8"/>
        <rFont val="Times New Roman"/>
        <family val="1"/>
      </rPr>
      <t/>
    </r>
    <phoneticPr fontId="2"/>
  </si>
  <si>
    <t>―</t>
    <phoneticPr fontId="14"/>
  </si>
  <si>
    <t>　工事基準額の欄には各小計の合計，見積額の欄には見積額のうち補助対象に係る費用を記入してください。</t>
    <rPh sb="1" eb="3">
      <t>コウジ</t>
    </rPh>
    <rPh sb="3" eb="5">
      <t>キジュン</t>
    </rPh>
    <rPh sb="5" eb="6">
      <t>ガク</t>
    </rPh>
    <rPh sb="7" eb="8">
      <t>ラン</t>
    </rPh>
    <rPh sb="10" eb="11">
      <t>カク</t>
    </rPh>
    <rPh sb="11" eb="13">
      <t>ショウケイ</t>
    </rPh>
    <rPh sb="14" eb="16">
      <t>ゴウケイ</t>
    </rPh>
    <rPh sb="17" eb="19">
      <t>ミツモリ</t>
    </rPh>
    <rPh sb="19" eb="20">
      <t>ガク</t>
    </rPh>
    <rPh sb="21" eb="22">
      <t>ラン</t>
    </rPh>
    <rPh sb="24" eb="26">
      <t>ミツモリ</t>
    </rPh>
    <rPh sb="26" eb="27">
      <t>ガク</t>
    </rPh>
    <rPh sb="30" eb="32">
      <t>ホジョ</t>
    </rPh>
    <rPh sb="32" eb="34">
      <t>タイショウ</t>
    </rPh>
    <rPh sb="35" eb="36">
      <t>カカ</t>
    </rPh>
    <rPh sb="37" eb="39">
      <t>ヒヨウ</t>
    </rPh>
    <rPh sb="40" eb="42">
      <t>キニュウ</t>
    </rPh>
    <phoneticPr fontId="1"/>
  </si>
  <si>
    <t>　数量の欄には，工事基準に適合するものを下記に従って集計し，小数点第二位を切り捨てた数値を記入すること。（集計書等を添付すること。）
　なお，面積に係る数量の算出は，壁芯を基本とする。</t>
    <rPh sb="1" eb="3">
      <t>スウリョウ</t>
    </rPh>
    <rPh sb="4" eb="5">
      <t>ラン</t>
    </rPh>
    <rPh sb="8" eb="10">
      <t>コウジ</t>
    </rPh>
    <rPh sb="10" eb="12">
      <t>キジュン</t>
    </rPh>
    <rPh sb="13" eb="15">
      <t>テキゴウ</t>
    </rPh>
    <rPh sb="20" eb="22">
      <t>カキ</t>
    </rPh>
    <rPh sb="23" eb="24">
      <t>シタガ</t>
    </rPh>
    <rPh sb="26" eb="28">
      <t>シュウケイ</t>
    </rPh>
    <rPh sb="30" eb="33">
      <t>ショウスウテン</t>
    </rPh>
    <rPh sb="33" eb="36">
      <t>ダイニイ</t>
    </rPh>
    <rPh sb="37" eb="38">
      <t>キ</t>
    </rPh>
    <rPh sb="39" eb="40">
      <t>ス</t>
    </rPh>
    <rPh sb="42" eb="44">
      <t>スウチ</t>
    </rPh>
    <rPh sb="45" eb="47">
      <t>キニュウ</t>
    </rPh>
    <rPh sb="53" eb="55">
      <t>シュウケイ</t>
    </rPh>
    <rPh sb="55" eb="56">
      <t>ショ</t>
    </rPh>
    <rPh sb="56" eb="57">
      <t>トウ</t>
    </rPh>
    <rPh sb="58" eb="60">
      <t>テンプ</t>
    </rPh>
    <rPh sb="71" eb="73">
      <t>メンセキ</t>
    </rPh>
    <rPh sb="74" eb="75">
      <t>カカ</t>
    </rPh>
    <rPh sb="76" eb="78">
      <t>スウリョウ</t>
    </rPh>
    <rPh sb="79" eb="81">
      <t>サンシュツ</t>
    </rPh>
    <rPh sb="83" eb="84">
      <t>カベ</t>
    </rPh>
    <rPh sb="84" eb="85">
      <t>シン</t>
    </rPh>
    <rPh sb="86" eb="88">
      <t>キホン</t>
    </rPh>
    <phoneticPr fontId="1"/>
  </si>
  <si>
    <t>扉のみ交換</t>
    <rPh sb="0" eb="1">
      <t>トビラ</t>
    </rPh>
    <rPh sb="3" eb="5">
      <t>コウカン</t>
    </rPh>
    <phoneticPr fontId="13"/>
  </si>
  <si>
    <t>(手すりは，手すりの設置で計上）</t>
  </si>
  <si>
    <t>(施工面積の合計）</t>
    <rPh sb="1" eb="3">
      <t>セコウ</t>
    </rPh>
    <rPh sb="3" eb="5">
      <t>メンセキ</t>
    </rPh>
    <rPh sb="6" eb="8">
      <t>ゴウケイ</t>
    </rPh>
    <phoneticPr fontId="14"/>
  </si>
  <si>
    <t>(施工面積）</t>
    <rPh sb="1" eb="3">
      <t>セコウ</t>
    </rPh>
    <rPh sb="3" eb="5">
      <t>メンセキ</t>
    </rPh>
    <phoneticPr fontId="14"/>
  </si>
  <si>
    <t>玄関前スロープの設置</t>
    <rPh sb="0" eb="2">
      <t>ゲンカン</t>
    </rPh>
    <rPh sb="2" eb="3">
      <t>マエ</t>
    </rPh>
    <rPh sb="8" eb="10">
      <t>セッチ</t>
    </rPh>
    <phoneticPr fontId="14"/>
  </si>
  <si>
    <t>15．</t>
    <phoneticPr fontId="1"/>
  </si>
  <si>
    <t>17</t>
    <phoneticPr fontId="1"/>
  </si>
  <si>
    <t>　直上直下を連結する階段を「１」とした施工箇所数を記入すること。
　なお，手すりを設置する場合は，「手すりの設置」に加算してください。</t>
    <rPh sb="1" eb="3">
      <t>チョクジョウ</t>
    </rPh>
    <rPh sb="3" eb="5">
      <t>チョッカ</t>
    </rPh>
    <rPh sb="6" eb="8">
      <t>レンケツ</t>
    </rPh>
    <rPh sb="10" eb="12">
      <t>カイダン</t>
    </rPh>
    <rPh sb="19" eb="21">
      <t>セコウ</t>
    </rPh>
    <rPh sb="21" eb="23">
      <t>カショ</t>
    </rPh>
    <rPh sb="23" eb="24">
      <t>スウ</t>
    </rPh>
    <rPh sb="25" eb="27">
      <t>キニュウ</t>
    </rPh>
    <rPh sb="37" eb="38">
      <t>テ</t>
    </rPh>
    <rPh sb="41" eb="43">
      <t>セッチ</t>
    </rPh>
    <rPh sb="45" eb="47">
      <t>バアイ</t>
    </rPh>
    <rPh sb="50" eb="51">
      <t>テ</t>
    </rPh>
    <rPh sb="54" eb="56">
      <t>セッチ</t>
    </rPh>
    <rPh sb="58" eb="60">
      <t>カサン</t>
    </rPh>
    <phoneticPr fontId="1"/>
  </si>
  <si>
    <t xml:space="preserve">)箇所 </t>
    <phoneticPr fontId="2"/>
  </si>
  <si>
    <t>補助金算定表</t>
    <phoneticPr fontId="14"/>
  </si>
  <si>
    <t>0.2㎡以上,1.6㎡未満</t>
    <rPh sb="4" eb="6">
      <t>イジョウ</t>
    </rPh>
    <rPh sb="11" eb="13">
      <t>ミマン</t>
    </rPh>
    <phoneticPr fontId="10"/>
  </si>
  <si>
    <t>1.6㎡以上,2.8㎡未満</t>
    <rPh sb="4" eb="6">
      <t>イジョウ</t>
    </rPh>
    <rPh sb="11" eb="13">
      <t>ミマン</t>
    </rPh>
    <phoneticPr fontId="10"/>
  </si>
  <si>
    <t>ドア：1.8㎡未満　引き戸：3.0㎡未満</t>
    <rPh sb="7" eb="9">
      <t>ミマン</t>
    </rPh>
    <phoneticPr fontId="13"/>
  </si>
  <si>
    <t>ドア：1.8㎡以上　引き戸：3.0㎡以上</t>
    <rPh sb="7" eb="9">
      <t>イジョウ</t>
    </rPh>
    <phoneticPr fontId="13"/>
  </si>
  <si>
    <t>玄関ドア等
の交換</t>
    <rPh sb="0" eb="2">
      <t>ゲンカン</t>
    </rPh>
    <rPh sb="4" eb="5">
      <t>トウ</t>
    </rPh>
    <rPh sb="7" eb="9">
      <t>コウカン</t>
    </rPh>
    <phoneticPr fontId="10"/>
  </si>
  <si>
    <t>耐震改修工事</t>
  </si>
  <si>
    <t>補助対象額</t>
    <rPh sb="0" eb="2">
      <t>ホジョ</t>
    </rPh>
    <rPh sb="2" eb="4">
      <t>タイショウ</t>
    </rPh>
    <rPh sb="4" eb="5">
      <t>ガク</t>
    </rPh>
    <phoneticPr fontId="1"/>
  </si>
  <si>
    <t>工事基準額</t>
    <rPh sb="0" eb="5">
      <t>コウジキジュンガク</t>
    </rPh>
    <phoneticPr fontId="14"/>
  </si>
  <si>
    <t>見積額</t>
    <rPh sb="0" eb="3">
      <t>ミツモリガク</t>
    </rPh>
    <phoneticPr fontId="14"/>
  </si>
  <si>
    <t>見積額（契約予定額）</t>
    <rPh sb="0" eb="3">
      <t>ミツモリガク</t>
    </rPh>
    <rPh sb="4" eb="9">
      <t>ケイヤクヨテイガク</t>
    </rPh>
    <phoneticPr fontId="14"/>
  </si>
  <si>
    <t>見積額（契約予定額）</t>
    <rPh sb="0" eb="3">
      <t>ミツモリガク</t>
    </rPh>
    <rPh sb="4" eb="9">
      <t>ケイヤクヨテイガク</t>
    </rPh>
    <phoneticPr fontId="1"/>
  </si>
  <si>
    <t>補助金の額　　</t>
    <phoneticPr fontId="1"/>
  </si>
  <si>
    <r>
      <t>（様式第２号</t>
    </r>
    <r>
      <rPr>
        <sz val="11"/>
        <rFont val="ＭＳ Ｐゴシック"/>
        <family val="3"/>
        <charset val="128"/>
      </rPr>
      <t>）</t>
    </r>
    <rPh sb="1" eb="3">
      <t>ヨウシキ</t>
    </rPh>
    <rPh sb="3" eb="4">
      <t>ダイ</t>
    </rPh>
    <rPh sb="5" eb="6">
      <t>ゴウ</t>
    </rPh>
    <phoneticPr fontId="14"/>
  </si>
  <si>
    <t>　太枠で囲まれた「工事基準額」および「見積額」欄にそれぞれ記入してください。</t>
    <rPh sb="1" eb="3">
      <t>フトワク</t>
    </rPh>
    <rPh sb="4" eb="5">
      <t>カコ</t>
    </rPh>
    <rPh sb="9" eb="11">
      <t>コウジ</t>
    </rPh>
    <rPh sb="11" eb="13">
      <t>キジュン</t>
    </rPh>
    <rPh sb="13" eb="14">
      <t>ガク</t>
    </rPh>
    <rPh sb="19" eb="21">
      <t>ミツモリ</t>
    </rPh>
    <rPh sb="21" eb="22">
      <t>ガク</t>
    </rPh>
    <rPh sb="23" eb="24">
      <t>ラン</t>
    </rPh>
    <rPh sb="29" eb="31">
      <t>キニュウ</t>
    </rPh>
    <phoneticPr fontId="1"/>
  </si>
  <si>
    <t>　玄関ドア等の交換の場合，一住戸１個所のみ対象とします。</t>
    <rPh sb="1" eb="3">
      <t>ゲンカン</t>
    </rPh>
    <rPh sb="5" eb="6">
      <t>トウ</t>
    </rPh>
    <rPh sb="7" eb="9">
      <t>コウカン</t>
    </rPh>
    <rPh sb="10" eb="12">
      <t>バアイ</t>
    </rPh>
    <rPh sb="13" eb="14">
      <t>イチ</t>
    </rPh>
    <rPh sb="14" eb="16">
      <t>ジュウコ</t>
    </rPh>
    <rPh sb="17" eb="19">
      <t>カショ</t>
    </rPh>
    <rPh sb="21" eb="23">
      <t>タイショウ</t>
    </rPh>
    <phoneticPr fontId="1"/>
  </si>
  <si>
    <t>手すりの設置（屋外を含む）</t>
    <rPh sb="7" eb="9">
      <t>オクガイ</t>
    </rPh>
    <rPh sb="10" eb="11">
      <t>フク</t>
    </rPh>
    <phoneticPr fontId="2"/>
  </si>
  <si>
    <t>室内面積</t>
    <phoneticPr fontId="14"/>
  </si>
  <si>
    <t xml:space="preserve"> バリアフリー改修工事</t>
    <phoneticPr fontId="14"/>
  </si>
  <si>
    <t>４．</t>
    <phoneticPr fontId="14"/>
  </si>
  <si>
    <t>５．</t>
    <phoneticPr fontId="14"/>
  </si>
  <si>
    <t>６．</t>
    <phoneticPr fontId="14"/>
  </si>
  <si>
    <t>７．</t>
    <phoneticPr fontId="14"/>
  </si>
  <si>
    <t>８．</t>
    <phoneticPr fontId="14"/>
  </si>
  <si>
    <t>９．</t>
    <phoneticPr fontId="1"/>
  </si>
  <si>
    <t>10．</t>
    <phoneticPr fontId="14"/>
  </si>
  <si>
    <t xml:space="preserve"> 省エネ改修工事</t>
    <rPh sb="1" eb="2">
      <t>ショウ</t>
    </rPh>
    <phoneticPr fontId="2"/>
  </si>
  <si>
    <t>　浴室の全面改修</t>
    <rPh sb="1" eb="3">
      <t>ヨクシツ</t>
    </rPh>
    <rPh sb="4" eb="6">
      <t>ゼンメン</t>
    </rPh>
    <rPh sb="6" eb="8">
      <t>カイシュウ</t>
    </rPh>
    <phoneticPr fontId="1"/>
  </si>
  <si>
    <t>　施工後の室内寸法（カタログなどの写しを添付）に応じた面積区分欄に応じ，浴室の室数を記入すること。
　なお，浴室に設置する手すりは「手すりの設置工事」の対象となりません。</t>
    <rPh sb="1" eb="4">
      <t>セコウゴ</t>
    </rPh>
    <rPh sb="5" eb="7">
      <t>シツナイ</t>
    </rPh>
    <rPh sb="7" eb="9">
      <t>スンポウ</t>
    </rPh>
    <rPh sb="20" eb="22">
      <t>テンプ</t>
    </rPh>
    <rPh sb="24" eb="25">
      <t>オウ</t>
    </rPh>
    <rPh sb="27" eb="29">
      <t>メンセキ</t>
    </rPh>
    <rPh sb="29" eb="31">
      <t>クブン</t>
    </rPh>
    <rPh sb="31" eb="32">
      <t>ラン</t>
    </rPh>
    <rPh sb="33" eb="34">
      <t>オウ</t>
    </rPh>
    <rPh sb="36" eb="38">
      <t>ヨクシツ</t>
    </rPh>
    <rPh sb="39" eb="40">
      <t>シツ</t>
    </rPh>
    <rPh sb="40" eb="41">
      <t>スウ</t>
    </rPh>
    <rPh sb="42" eb="44">
      <t>キニュウ</t>
    </rPh>
    <rPh sb="54" eb="56">
      <t>ヨクシツ</t>
    </rPh>
    <rPh sb="57" eb="59">
      <t>セッチ</t>
    </rPh>
    <rPh sb="61" eb="62">
      <t>テ</t>
    </rPh>
    <rPh sb="66" eb="67">
      <t>テ</t>
    </rPh>
    <rPh sb="70" eb="72">
      <t>セッチ</t>
    </rPh>
    <rPh sb="72" eb="74">
      <t>コウジ</t>
    </rPh>
    <rPh sb="76" eb="78">
      <t>タイショウ</t>
    </rPh>
    <phoneticPr fontId="1"/>
  </si>
  <si>
    <t>①バリアフリー改修工事，省エネ改修工事
　補助対象額の工事基準額③と見積額④を比較して安価となる額に２０％を乗じた額を記入してください。ただし，限度額２０万円を超えることはできません。（千円未満切り捨て）
②耐震改修工事
　補助対象額⑤に２０％を乗じた額を記入してください。ただし，限度額４０万円を超えることはできません。（千円未満切り捨て）</t>
    <rPh sb="7" eb="9">
      <t>カイシュウ</t>
    </rPh>
    <rPh sb="9" eb="11">
      <t>コウジ</t>
    </rPh>
    <rPh sb="12" eb="13">
      <t>ショウ</t>
    </rPh>
    <rPh sb="15" eb="17">
      <t>カイシュウ</t>
    </rPh>
    <rPh sb="17" eb="19">
      <t>コウジ</t>
    </rPh>
    <rPh sb="21" eb="23">
      <t>ホジョ</t>
    </rPh>
    <rPh sb="23" eb="25">
      <t>タイショウ</t>
    </rPh>
    <rPh sb="25" eb="26">
      <t>ガク</t>
    </rPh>
    <rPh sb="27" eb="29">
      <t>コウジ</t>
    </rPh>
    <rPh sb="29" eb="31">
      <t>キジュン</t>
    </rPh>
    <rPh sb="31" eb="32">
      <t>ガク</t>
    </rPh>
    <rPh sb="34" eb="36">
      <t>ミツモリ</t>
    </rPh>
    <rPh sb="36" eb="37">
      <t>ガク</t>
    </rPh>
    <rPh sb="39" eb="41">
      <t>ヒカク</t>
    </rPh>
    <rPh sb="43" eb="45">
      <t>アンカ</t>
    </rPh>
    <rPh sb="54" eb="55">
      <t>ジョウ</t>
    </rPh>
    <rPh sb="57" eb="58">
      <t>ガク</t>
    </rPh>
    <rPh sb="59" eb="61">
      <t>キニュウ</t>
    </rPh>
    <rPh sb="72" eb="74">
      <t>ゲンド</t>
    </rPh>
    <rPh sb="74" eb="75">
      <t>ガク</t>
    </rPh>
    <rPh sb="79" eb="80">
      <t>コ</t>
    </rPh>
    <rPh sb="92" eb="93">
      <t>セン</t>
    </rPh>
    <rPh sb="93" eb="94">
      <t>エン</t>
    </rPh>
    <rPh sb="94" eb="96">
      <t>ミマン</t>
    </rPh>
    <rPh sb="96" eb="97">
      <t>キ</t>
    </rPh>
    <rPh sb="98" eb="99">
      <t>ス</t>
    </rPh>
    <rPh sb="105" eb="107">
      <t>タイシン</t>
    </rPh>
    <rPh sb="107" eb="109">
      <t>カイシュウ</t>
    </rPh>
    <rPh sb="109" eb="111">
      <t>コウジ</t>
    </rPh>
    <rPh sb="113" eb="117">
      <t>ホジョタイショウ</t>
    </rPh>
    <rPh sb="117" eb="118">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</si>
</sst>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quot;△ &quot;#,##0"/>
    <numFmt numFmtId="178" formatCode="#,##0.0_ "/>
  </numFmts>
  <fonts count="3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name val="ＭＳ ゴシック"/>
      <family val="3"/>
      <charset val="128"/>
    </font>
    <font>
      <sz val="10"/>
      <name val="ＭＳ 明朝"/>
      <family val="1"/>
      <charset val="128"/>
    </font>
    <font>
      <b/>
      <sz val="12"/>
      <name val="ＭＳ ゴシック"/>
      <family val="3"/>
      <charset val="128"/>
    </font>
    <font>
      <sz val="9"/>
      <name val="ＭＳ 明朝"/>
      <family val="1"/>
      <charset val="128"/>
    </font>
    <font>
      <sz val="9"/>
      <color indexed="8"/>
      <name val="Times New Roman"/>
      <family val="1"/>
    </font>
    <font>
      <sz val="10"/>
      <name val="Times New Roman"/>
      <family val="1"/>
    </font>
    <font>
      <b/>
      <sz val="22"/>
      <name val="HG丸ｺﾞｼｯｸM-PRO"/>
      <family val="3"/>
      <charset val="128"/>
    </font>
    <font>
      <sz val="6"/>
      <name val="ＭＳ Ｐゴシック"/>
      <family val="3"/>
      <charset val="128"/>
    </font>
    <font>
      <b/>
      <sz val="11"/>
      <name val="ＭＳ 明朝"/>
      <family val="1"/>
      <charset val="128"/>
    </font>
    <font>
      <sz val="11"/>
      <name val="ＭＳ 明朝"/>
      <family val="1"/>
      <charset val="128"/>
    </font>
    <font>
      <sz val="6"/>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9"/>
      <color theme="1"/>
      <name val="ＭＳ 明朝"/>
      <family val="1"/>
      <charset val="128"/>
    </font>
    <font>
      <b/>
      <sz val="11"/>
      <color theme="1"/>
      <name val="ＭＳ Ｐゴシック"/>
      <family val="3"/>
      <charset val="128"/>
      <scheme val="minor"/>
    </font>
    <font>
      <b/>
      <sz val="9"/>
      <color theme="1"/>
      <name val="ＭＳ 明朝"/>
      <family val="1"/>
      <charset val="128"/>
    </font>
    <font>
      <sz val="9"/>
      <name val="ＭＳ Ｐゴシック"/>
      <family val="3"/>
      <charset val="128"/>
      <scheme val="minor"/>
    </font>
    <font>
      <sz val="10"/>
      <color rgb="FFFF0000"/>
      <name val="ＭＳ 明朝"/>
      <family val="1"/>
      <charset val="128"/>
    </font>
    <font>
      <b/>
      <sz val="16"/>
      <name val="ＭＳ Ｐゴシック"/>
      <family val="3"/>
      <charset val="128"/>
      <scheme val="minor"/>
    </font>
    <font>
      <sz val="12"/>
      <name val="ＭＳ Ｐゴシック"/>
      <family val="3"/>
      <charset val="128"/>
    </font>
    <font>
      <sz val="10.5"/>
      <name val="ＭＳ 明朝"/>
      <family val="1"/>
      <charset val="128"/>
    </font>
    <font>
      <b/>
      <sz val="11"/>
      <name val="HG丸ｺﾞｼｯｸM-PRO"/>
      <family val="3"/>
      <charset val="128"/>
    </font>
    <font>
      <b/>
      <sz val="14"/>
      <name val="ＭＳ Ｐゴシック"/>
      <family val="3"/>
      <charset val="128"/>
      <scheme val="minor"/>
    </font>
    <font>
      <b/>
      <sz val="14"/>
      <name val="HG丸ｺﾞｼｯｸM-PRO"/>
      <family val="3"/>
      <charset val="128"/>
    </font>
    <font>
      <sz val="11"/>
      <color rgb="FFFF0000"/>
      <name val="ＭＳ 明朝"/>
      <family val="1"/>
      <charset val="128"/>
    </font>
    <font>
      <sz val="11"/>
      <color theme="1"/>
      <name val="ＭＳ 明朝"/>
      <family val="1"/>
      <charset val="128"/>
    </font>
    <font>
      <sz val="10"/>
      <color theme="1"/>
      <name val="ＭＳ 明朝"/>
      <family val="1"/>
      <charset val="128"/>
    </font>
    <font>
      <b/>
      <sz val="9"/>
      <name val="ＭＳ 明朝"/>
      <family val="1"/>
      <charset val="128"/>
    </font>
    <font>
      <b/>
      <sz val="11"/>
      <name val="ＭＳ Ｐゴシック"/>
      <family val="3"/>
      <charset val="128"/>
      <scheme val="minor"/>
    </font>
  </fonts>
  <fills count="3">
    <fill>
      <patternFill patternType="none"/>
    </fill>
    <fill>
      <patternFill patternType="gray125"/>
    </fill>
    <fill>
      <patternFill patternType="solid">
        <fgColor theme="6" tint="0.79998168889431442"/>
        <bgColor indexed="64"/>
      </patternFill>
    </fill>
  </fills>
  <borders count="97">
    <border>
      <left/>
      <right/>
      <top/>
      <bottom/>
      <diagonal/>
    </border>
    <border>
      <left/>
      <right/>
      <top/>
      <bottom style="dotted">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top style="dotted">
        <color indexed="64"/>
      </top>
      <bottom/>
      <diagonal/>
    </border>
    <border>
      <left style="thin">
        <color indexed="64"/>
      </left>
      <right/>
      <top style="dotted">
        <color indexed="64"/>
      </top>
      <bottom style="dotted">
        <color indexed="64"/>
      </bottom>
      <diagonal/>
    </border>
    <border>
      <left/>
      <right/>
      <top style="medium">
        <color indexed="64"/>
      </top>
      <bottom style="dotted">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dotted">
        <color indexed="64"/>
      </top>
      <bottom style="double">
        <color indexed="64"/>
      </bottom>
      <diagonal/>
    </border>
    <border>
      <left style="thin">
        <color indexed="64"/>
      </left>
      <right style="medium">
        <color indexed="64"/>
      </right>
      <top/>
      <bottom/>
      <diagonal/>
    </border>
    <border>
      <left/>
      <right style="thin">
        <color indexed="64"/>
      </right>
      <top style="dotted">
        <color indexed="64"/>
      </top>
      <bottom/>
      <diagonal/>
    </border>
    <border>
      <left/>
      <right style="thin">
        <color indexed="64"/>
      </right>
      <top style="dotted">
        <color indexed="64"/>
      </top>
      <bottom style="thin">
        <color indexed="64"/>
      </bottom>
      <diagonal/>
    </border>
    <border>
      <left/>
      <right style="thin">
        <color indexed="64"/>
      </right>
      <top style="dotted">
        <color indexed="64"/>
      </top>
      <bottom style="double">
        <color indexed="64"/>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dotted">
        <color indexed="64"/>
      </top>
      <bottom style="hair">
        <color indexed="64"/>
      </bottom>
      <diagonal/>
    </border>
    <border>
      <left style="thin">
        <color indexed="64"/>
      </left>
      <right/>
      <top style="dotted">
        <color indexed="64"/>
      </top>
      <bottom style="double">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right style="thin">
        <color indexed="64"/>
      </right>
      <top style="thin">
        <color indexed="64"/>
      </top>
      <bottom/>
      <diagonal/>
    </border>
    <border>
      <left/>
      <right style="thin">
        <color indexed="64"/>
      </right>
      <top/>
      <bottom/>
      <diagonal/>
    </border>
    <border>
      <left style="dotted">
        <color indexed="64"/>
      </left>
      <right/>
      <top style="dotted">
        <color indexed="64"/>
      </top>
      <bottom style="thin">
        <color indexed="64"/>
      </bottom>
      <diagonal/>
    </border>
    <border>
      <left/>
      <right/>
      <top/>
      <bottom style="thin">
        <color indexed="64"/>
      </bottom>
      <diagonal/>
    </border>
    <border>
      <left/>
      <right style="dotted">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dotted">
        <color indexed="64"/>
      </left>
      <right/>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tted">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thin">
        <color indexed="64"/>
      </bottom>
      <diagonal/>
    </border>
    <border>
      <left style="medium">
        <color indexed="64"/>
      </left>
      <right/>
      <top style="double">
        <color indexed="64"/>
      </top>
      <bottom style="medium">
        <color indexed="64"/>
      </bottom>
      <diagonal/>
    </border>
    <border>
      <left style="dotted">
        <color indexed="64"/>
      </left>
      <right/>
      <top style="dotted">
        <color indexed="64"/>
      </top>
      <bottom style="double">
        <color indexed="64"/>
      </bottom>
      <diagonal/>
    </border>
    <border>
      <left/>
      <right style="dotted">
        <color indexed="64"/>
      </right>
      <top style="thin">
        <color indexed="64"/>
      </top>
      <bottom/>
      <diagonal/>
    </border>
    <border>
      <left/>
      <right/>
      <top style="double">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style="thin">
        <color indexed="64"/>
      </top>
      <bottom/>
      <diagonal/>
    </border>
    <border>
      <left style="medium">
        <color indexed="64"/>
      </left>
      <right/>
      <top style="dotted">
        <color indexed="64"/>
      </top>
      <bottom style="hair">
        <color indexed="64"/>
      </bottom>
      <diagonal/>
    </border>
    <border>
      <left style="medium">
        <color indexed="64"/>
      </left>
      <right/>
      <top style="dotted">
        <color indexed="64"/>
      </top>
      <bottom style="double">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thin">
        <color indexed="64"/>
      </top>
      <bottom/>
      <diagonal/>
    </border>
    <border>
      <left style="thin">
        <color indexed="64"/>
      </left>
      <right style="medium">
        <color indexed="64"/>
      </right>
      <top style="dotted">
        <color indexed="64"/>
      </top>
      <bottom style="hair">
        <color indexed="64"/>
      </bottom>
      <diagonal/>
    </border>
    <border>
      <left style="thin">
        <color indexed="64"/>
      </left>
      <right style="medium">
        <color indexed="64"/>
      </right>
      <top style="dotted">
        <color indexed="64"/>
      </top>
      <bottom style="double">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294">
    <xf numFmtId="0" fontId="0" fillId="0" borderId="0" xfId="0">
      <alignment vertical="center"/>
    </xf>
    <xf numFmtId="0" fontId="17" fillId="0" borderId="0" xfId="0" applyFont="1">
      <alignment vertical="center"/>
    </xf>
    <xf numFmtId="0" fontId="18" fillId="0" borderId="0" xfId="0" applyFont="1">
      <alignment vertical="center"/>
    </xf>
    <xf numFmtId="176" fontId="17" fillId="0" borderId="0" xfId="0" applyNumberFormat="1" applyFont="1">
      <alignment vertical="center"/>
    </xf>
    <xf numFmtId="176" fontId="0" fillId="0" borderId="0" xfId="0" applyNumberFormat="1">
      <alignment vertical="center"/>
    </xf>
    <xf numFmtId="0" fontId="4" fillId="0" borderId="0" xfId="0" applyFont="1" applyAlignment="1">
      <alignment horizontal="right"/>
    </xf>
    <xf numFmtId="0" fontId="6" fillId="0" borderId="1" xfId="0" applyFont="1" applyBorder="1">
      <alignment vertical="center"/>
    </xf>
    <xf numFmtId="0" fontId="6" fillId="0" borderId="2" xfId="0" applyFont="1" applyBorder="1">
      <alignmen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2" xfId="0" applyFont="1" applyBorder="1" applyAlignment="1">
      <alignment horizontal="right" vertical="center"/>
    </xf>
    <xf numFmtId="0" fontId="6" fillId="0" borderId="2" xfId="0" applyFont="1" applyBorder="1" applyAlignment="1">
      <alignment horizontal="right" vertical="center" shrinkToFit="1"/>
    </xf>
    <xf numFmtId="0" fontId="6" fillId="0" borderId="0" xfId="0" applyFont="1" applyAlignment="1">
      <alignment horizontal="left" vertical="center" wrapText="1"/>
    </xf>
    <xf numFmtId="0" fontId="6" fillId="0" borderId="6" xfId="0" applyFont="1" applyBorder="1">
      <alignment vertical="center"/>
    </xf>
    <xf numFmtId="0" fontId="6" fillId="0" borderId="7" xfId="0" applyFont="1" applyBorder="1">
      <alignment vertical="center"/>
    </xf>
    <xf numFmtId="0" fontId="6" fillId="0" borderId="8" xfId="0" applyFont="1" applyBorder="1" applyAlignment="1">
      <alignment horizontal="left" vertical="center"/>
    </xf>
    <xf numFmtId="0" fontId="6" fillId="0" borderId="3" xfId="0" applyFont="1" applyBorder="1">
      <alignment vertical="center"/>
    </xf>
    <xf numFmtId="0" fontId="6" fillId="0" borderId="9" xfId="0" applyFont="1" applyBorder="1">
      <alignment vertical="center"/>
    </xf>
    <xf numFmtId="0" fontId="6" fillId="0" borderId="9" xfId="0" applyFont="1" applyBorder="1" applyAlignment="1">
      <alignment horizontal="left" vertical="center"/>
    </xf>
    <xf numFmtId="0" fontId="6" fillId="0" borderId="7" xfId="0" applyFont="1" applyBorder="1" applyAlignment="1">
      <alignment horizontal="left" vertical="center"/>
    </xf>
    <xf numFmtId="0" fontId="6" fillId="0" borderId="4" xfId="0" applyFont="1" applyBorder="1">
      <alignment vertical="center"/>
    </xf>
    <xf numFmtId="0" fontId="6" fillId="0" borderId="1" xfId="0" applyFont="1" applyBorder="1" applyAlignment="1">
      <alignment horizontal="left" vertical="center"/>
    </xf>
    <xf numFmtId="0" fontId="8" fillId="0" borderId="17" xfId="0" applyFont="1" applyBorder="1" applyAlignment="1">
      <alignment horizontal="left" vertical="center"/>
    </xf>
    <xf numFmtId="0" fontId="6" fillId="0" borderId="9" xfId="0" applyFont="1" applyBorder="1" applyAlignment="1">
      <alignment horizontal="left" vertical="center" shrinkToFit="1"/>
    </xf>
    <xf numFmtId="0" fontId="5" fillId="0" borderId="18" xfId="0" applyFont="1" applyBorder="1" applyAlignment="1">
      <alignment horizontal="center" vertical="center"/>
    </xf>
    <xf numFmtId="0" fontId="8" fillId="0" borderId="20" xfId="0" applyFont="1" applyBorder="1" applyAlignment="1">
      <alignment horizontal="left" vertical="center"/>
    </xf>
    <xf numFmtId="0" fontId="4" fillId="0" borderId="18" xfId="0" applyFont="1" applyBorder="1" applyAlignment="1">
      <alignment horizontal="center" vertical="center"/>
    </xf>
    <xf numFmtId="0" fontId="8" fillId="0" borderId="4" xfId="0" applyFont="1" applyBorder="1" applyAlignment="1">
      <alignment horizontal="left" vertical="center"/>
    </xf>
    <xf numFmtId="0" fontId="8" fillId="0" borderId="7" xfId="0" applyFont="1" applyBorder="1" applyAlignment="1">
      <alignment horizontal="left" vertical="center"/>
    </xf>
    <xf numFmtId="49" fontId="19" fillId="0" borderId="0" xfId="0" applyNumberFormat="1" applyFont="1" applyAlignment="1">
      <alignment horizontal="right" vertical="top"/>
    </xf>
    <xf numFmtId="0" fontId="20" fillId="0" borderId="0" xfId="0" applyFont="1">
      <alignment vertical="center"/>
    </xf>
    <xf numFmtId="49" fontId="21" fillId="0" borderId="0" xfId="0" applyNumberFormat="1" applyFont="1" applyAlignment="1">
      <alignment horizontal="left" vertical="top"/>
    </xf>
    <xf numFmtId="49" fontId="19" fillId="0" borderId="0" xfId="0" applyNumberFormat="1" applyFont="1" applyAlignment="1">
      <alignment horizontal="left" vertical="top"/>
    </xf>
    <xf numFmtId="0" fontId="22" fillId="0" borderId="0" xfId="0" applyFont="1">
      <alignment vertical="center"/>
    </xf>
    <xf numFmtId="176" fontId="22" fillId="0" borderId="0" xfId="0" applyNumberFormat="1" applyFont="1">
      <alignment vertical="center"/>
    </xf>
    <xf numFmtId="0" fontId="19" fillId="0" borderId="0" xfId="0" applyFont="1">
      <alignment vertical="center"/>
    </xf>
    <xf numFmtId="0" fontId="19" fillId="0" borderId="0" xfId="0" applyFont="1" applyAlignment="1">
      <alignment vertical="top"/>
    </xf>
    <xf numFmtId="0" fontId="0" fillId="0" borderId="0" xfId="0" applyAlignment="1">
      <alignment vertical="top"/>
    </xf>
    <xf numFmtId="0" fontId="20" fillId="0" borderId="0" xfId="0" applyFont="1" applyAlignment="1">
      <alignment vertical="top"/>
    </xf>
    <xf numFmtId="0" fontId="17" fillId="0" borderId="0" xfId="0" applyFont="1" applyAlignment="1">
      <alignment horizontal="left" vertical="top"/>
    </xf>
    <xf numFmtId="0" fontId="21" fillId="0" borderId="0" xfId="0" applyFont="1" applyAlignment="1">
      <alignment vertical="top"/>
    </xf>
    <xf numFmtId="0" fontId="17" fillId="0" borderId="16" xfId="0" applyFont="1" applyBorder="1" applyAlignment="1">
      <alignment horizontal="center" vertical="center" shrinkToFit="1"/>
    </xf>
    <xf numFmtId="0" fontId="17" fillId="0" borderId="12" xfId="0" applyFont="1" applyBorder="1" applyAlignment="1">
      <alignment horizontal="center" vertical="center" shrinkToFit="1"/>
    </xf>
    <xf numFmtId="0" fontId="17" fillId="0" borderId="13" xfId="0" applyFont="1" applyBorder="1" applyAlignment="1">
      <alignment horizontal="center" vertical="center" shrinkToFit="1"/>
    </xf>
    <xf numFmtId="0" fontId="6" fillId="0" borderId="9" xfId="0" applyFont="1" applyBorder="1" applyAlignment="1">
      <alignment horizontal="right" vertical="center"/>
    </xf>
    <xf numFmtId="0" fontId="17" fillId="0" borderId="9" xfId="0" applyFont="1" applyBorder="1" applyAlignment="1">
      <alignment horizontal="right" vertical="center"/>
    </xf>
    <xf numFmtId="0" fontId="12" fillId="0" borderId="14"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11" xfId="0" applyFont="1" applyBorder="1" applyAlignment="1">
      <alignment horizontal="center" vertical="center" shrinkToFit="1"/>
    </xf>
    <xf numFmtId="0" fontId="4" fillId="2" borderId="7"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4" xfId="0" applyFont="1" applyFill="1" applyBorder="1" applyAlignment="1">
      <alignment horizontal="center" vertical="center"/>
    </xf>
    <xf numFmtId="178" fontId="4" fillId="2" borderId="3" xfId="0" applyNumberFormat="1" applyFont="1" applyFill="1" applyBorder="1" applyProtection="1">
      <alignment vertical="center"/>
      <protection locked="0"/>
    </xf>
    <xf numFmtId="178" fontId="4" fillId="2" borderId="7" xfId="0" applyNumberFormat="1" applyFont="1" applyFill="1" applyBorder="1" applyProtection="1">
      <alignment vertical="center"/>
      <protection locked="0"/>
    </xf>
    <xf numFmtId="178" fontId="4" fillId="2" borderId="17" xfId="0" applyNumberFormat="1" applyFont="1" applyFill="1" applyBorder="1" applyProtection="1">
      <alignment vertical="center"/>
      <protection locked="0"/>
    </xf>
    <xf numFmtId="178" fontId="4" fillId="2" borderId="20" xfId="0" applyNumberFormat="1" applyFont="1" applyFill="1" applyBorder="1" applyProtection="1">
      <alignment vertical="center"/>
      <protection locked="0"/>
    </xf>
    <xf numFmtId="0" fontId="4" fillId="2" borderId="6" xfId="0" applyFont="1" applyFill="1" applyBorder="1" applyAlignment="1">
      <alignment horizontal="center" vertical="center" shrinkToFit="1"/>
    </xf>
    <xf numFmtId="0" fontId="4" fillId="2" borderId="2" xfId="0" applyFont="1" applyFill="1" applyBorder="1" applyAlignment="1" applyProtection="1">
      <alignment horizontal="center" vertical="center" shrinkToFit="1"/>
      <protection locked="0"/>
    </xf>
    <xf numFmtId="0" fontId="4" fillId="2" borderId="7" xfId="0" applyFont="1" applyFill="1" applyBorder="1" applyAlignment="1" applyProtection="1">
      <alignment horizontal="center" vertical="center" shrinkToFit="1"/>
      <protection locked="0"/>
    </xf>
    <xf numFmtId="178" fontId="4" fillId="2" borderId="3" xfId="0" applyNumberFormat="1" applyFont="1" applyFill="1" applyBorder="1" applyAlignment="1" applyProtection="1">
      <alignment vertical="center" shrinkToFit="1"/>
      <protection locked="0"/>
    </xf>
    <xf numFmtId="0" fontId="4" fillId="2" borderId="9" xfId="0" applyFont="1" applyFill="1" applyBorder="1" applyAlignment="1" applyProtection="1">
      <alignment horizontal="center" vertical="center" shrinkToFit="1"/>
      <protection locked="0"/>
    </xf>
    <xf numFmtId="178" fontId="4" fillId="2" borderId="9" xfId="0" applyNumberFormat="1" applyFont="1" applyFill="1" applyBorder="1" applyAlignment="1" applyProtection="1">
      <alignment vertical="center" shrinkToFit="1"/>
      <protection locked="0"/>
    </xf>
    <xf numFmtId="178" fontId="23" fillId="2" borderId="9" xfId="0" applyNumberFormat="1" applyFont="1" applyFill="1" applyBorder="1" applyAlignment="1" applyProtection="1">
      <alignment vertical="center" shrinkToFit="1"/>
      <protection locked="0"/>
    </xf>
    <xf numFmtId="0" fontId="4" fillId="2" borderId="1" xfId="0" applyFont="1" applyFill="1" applyBorder="1" applyAlignment="1" applyProtection="1">
      <alignment horizontal="center" vertical="center" shrinkToFit="1"/>
      <protection locked="0"/>
    </xf>
    <xf numFmtId="0" fontId="4" fillId="2" borderId="4" xfId="0" applyFont="1" applyFill="1" applyBorder="1" applyAlignment="1" applyProtection="1">
      <alignment horizontal="center" vertical="center" shrinkToFit="1"/>
      <protection locked="0"/>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5" xfId="0" applyFont="1" applyFill="1" applyBorder="1" applyAlignment="1">
      <alignment horizontal="center" vertical="center"/>
    </xf>
    <xf numFmtId="0" fontId="6" fillId="0" borderId="35" xfId="0" applyFont="1" applyBorder="1">
      <alignment vertical="center"/>
    </xf>
    <xf numFmtId="0" fontId="6" fillId="0" borderId="17" xfId="0" applyFont="1" applyBorder="1">
      <alignment vertical="center"/>
    </xf>
    <xf numFmtId="0" fontId="4" fillId="2" borderId="17" xfId="0" applyFont="1" applyFill="1" applyBorder="1" applyAlignment="1">
      <alignment horizontal="center" vertical="center"/>
    </xf>
    <xf numFmtId="0" fontId="17" fillId="2" borderId="0" xfId="0" applyFont="1" applyFill="1">
      <alignment vertical="center"/>
    </xf>
    <xf numFmtId="38" fontId="9" fillId="0" borderId="42" xfId="1" applyFont="1" applyFill="1" applyBorder="1" applyAlignment="1" applyProtection="1">
      <alignment horizontal="right" wrapText="1"/>
    </xf>
    <xf numFmtId="0" fontId="17" fillId="2" borderId="9" xfId="0" applyFont="1" applyFill="1" applyBorder="1">
      <alignment vertical="center"/>
    </xf>
    <xf numFmtId="0" fontId="4" fillId="0" borderId="61" xfId="0" applyFont="1" applyBorder="1" applyAlignment="1">
      <alignment horizontal="center" vertical="center"/>
    </xf>
    <xf numFmtId="0" fontId="17" fillId="2" borderId="64" xfId="0" applyFont="1" applyFill="1" applyBorder="1">
      <alignment vertical="center"/>
    </xf>
    <xf numFmtId="0" fontId="17" fillId="2" borderId="71" xfId="0" applyFont="1" applyFill="1" applyBorder="1">
      <alignment vertical="center"/>
    </xf>
    <xf numFmtId="0" fontId="6" fillId="0" borderId="74" xfId="0" applyFont="1" applyBorder="1" applyAlignment="1">
      <alignment horizontal="center" vertical="center" wrapText="1"/>
    </xf>
    <xf numFmtId="0" fontId="6" fillId="0" borderId="75" xfId="0" applyFont="1" applyBorder="1" applyAlignment="1">
      <alignment horizontal="left" vertical="center" wrapText="1"/>
    </xf>
    <xf numFmtId="0" fontId="6" fillId="0" borderId="76" xfId="0" applyFont="1" applyBorder="1" applyAlignment="1">
      <alignment horizontal="left" vertical="center" wrapText="1"/>
    </xf>
    <xf numFmtId="0" fontId="6" fillId="0" borderId="77"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77" xfId="0" applyFont="1" applyBorder="1" applyAlignment="1">
      <alignment horizontal="left" vertical="center"/>
    </xf>
    <xf numFmtId="0" fontId="6" fillId="0" borderId="76" xfId="0" applyFont="1" applyBorder="1" applyAlignment="1">
      <alignment horizontal="left" vertical="center"/>
    </xf>
    <xf numFmtId="0" fontId="6" fillId="0" borderId="78" xfId="0" applyFont="1" applyBorder="1" applyAlignment="1">
      <alignment horizontal="center" vertical="center" wrapText="1"/>
    </xf>
    <xf numFmtId="0" fontId="6" fillId="0" borderId="79" xfId="0" applyFont="1" applyBorder="1" applyAlignment="1">
      <alignment horizontal="center" vertical="center" wrapText="1"/>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6" fillId="0" borderId="75" xfId="0" applyFont="1" applyBorder="1" applyAlignment="1">
      <alignment horizontal="center" vertical="center"/>
    </xf>
    <xf numFmtId="0" fontId="6" fillId="0" borderId="80" xfId="0" applyFont="1" applyBorder="1" applyAlignment="1">
      <alignment horizontal="left" vertical="center"/>
    </xf>
    <xf numFmtId="0" fontId="6" fillId="0" borderId="81" xfId="0" applyFont="1" applyBorder="1" applyAlignment="1">
      <alignment horizontal="left" vertical="center"/>
    </xf>
    <xf numFmtId="0" fontId="6" fillId="0" borderId="75" xfId="0" applyFont="1" applyBorder="1" applyAlignment="1">
      <alignment horizontal="left" vertical="center"/>
    </xf>
    <xf numFmtId="0" fontId="6" fillId="0" borderId="80" xfId="0" applyFont="1" applyBorder="1" applyAlignment="1">
      <alignment horizontal="left" vertical="center" wrapText="1"/>
    </xf>
    <xf numFmtId="0" fontId="6" fillId="0" borderId="79" xfId="0" applyFont="1" applyBorder="1" applyAlignment="1">
      <alignment horizontal="left" vertical="center" wrapText="1"/>
    </xf>
    <xf numFmtId="0" fontId="6" fillId="0" borderId="82" xfId="0" applyFont="1" applyBorder="1" applyAlignment="1">
      <alignment horizontal="left" vertical="center" wrapText="1"/>
    </xf>
    <xf numFmtId="3" fontId="24" fillId="2" borderId="26" xfId="0" applyNumberFormat="1" applyFont="1" applyFill="1" applyBorder="1" applyAlignment="1">
      <alignment horizontal="right" vertical="center"/>
    </xf>
    <xf numFmtId="3" fontId="24" fillId="2" borderId="63" xfId="0" applyNumberFormat="1" applyFont="1" applyFill="1" applyBorder="1">
      <alignment vertical="center"/>
    </xf>
    <xf numFmtId="3" fontId="24" fillId="2" borderId="66" xfId="0" applyNumberFormat="1" applyFont="1" applyFill="1" applyBorder="1" applyAlignment="1">
      <alignment horizontal="right" vertical="center"/>
    </xf>
    <xf numFmtId="3" fontId="24" fillId="2" borderId="70" xfId="0" applyNumberFormat="1" applyFont="1" applyFill="1" applyBorder="1" applyAlignment="1">
      <alignment horizontal="right" vertical="center"/>
    </xf>
    <xf numFmtId="3" fontId="11" fillId="0" borderId="25" xfId="1" applyNumberFormat="1" applyFont="1" applyFill="1" applyBorder="1" applyAlignment="1" applyProtection="1">
      <alignment horizontal="right" vertical="center"/>
    </xf>
    <xf numFmtId="3" fontId="11" fillId="0" borderId="83" xfId="1" applyNumberFormat="1" applyFont="1" applyFill="1" applyBorder="1" applyAlignment="1" applyProtection="1">
      <alignment horizontal="right" vertical="center"/>
    </xf>
    <xf numFmtId="3" fontId="11" fillId="0" borderId="84" xfId="1" applyNumberFormat="1" applyFont="1" applyFill="1" applyBorder="1" applyAlignment="1" applyProtection="1">
      <alignment horizontal="right" vertical="center"/>
    </xf>
    <xf numFmtId="3" fontId="11" fillId="0" borderId="85" xfId="1" applyNumberFormat="1" applyFont="1" applyFill="1" applyBorder="1" applyAlignment="1" applyProtection="1">
      <alignment horizontal="right" vertical="center"/>
    </xf>
    <xf numFmtId="3" fontId="11" fillId="0" borderId="86" xfId="1" applyNumberFormat="1" applyFont="1" applyFill="1" applyBorder="1" applyAlignment="1" applyProtection="1">
      <alignment horizontal="right" vertical="center"/>
    </xf>
    <xf numFmtId="3" fontId="11" fillId="0" borderId="87" xfId="1" applyNumberFormat="1" applyFont="1" applyFill="1" applyBorder="1" applyAlignment="1" applyProtection="1">
      <alignment horizontal="right" vertical="center"/>
    </xf>
    <xf numFmtId="3" fontId="11" fillId="0" borderId="88" xfId="1" applyNumberFormat="1" applyFont="1" applyFill="1" applyBorder="1" applyAlignment="1" applyProtection="1">
      <alignment horizontal="right" vertical="center"/>
    </xf>
    <xf numFmtId="3" fontId="11" fillId="0" borderId="89" xfId="1" applyNumberFormat="1" applyFont="1" applyFill="1" applyBorder="1" applyAlignment="1" applyProtection="1">
      <alignment horizontal="right" vertical="center"/>
    </xf>
    <xf numFmtId="3" fontId="11" fillId="0" borderId="90" xfId="1" applyNumberFormat="1" applyFont="1" applyFill="1" applyBorder="1" applyAlignment="1" applyProtection="1">
      <alignment horizontal="right" vertical="center"/>
    </xf>
    <xf numFmtId="3" fontId="11" fillId="0" borderId="91" xfId="1" applyNumberFormat="1" applyFont="1" applyFill="1" applyBorder="1" applyAlignment="1" applyProtection="1">
      <alignment horizontal="right" vertical="center"/>
    </xf>
    <xf numFmtId="3" fontId="11" fillId="0" borderId="21" xfId="1" applyNumberFormat="1" applyFont="1" applyFill="1" applyBorder="1" applyAlignment="1" applyProtection="1">
      <alignment horizontal="right" vertical="center"/>
    </xf>
    <xf numFmtId="3" fontId="11" fillId="0" borderId="92" xfId="1" applyNumberFormat="1" applyFont="1" applyFill="1" applyBorder="1" applyAlignment="1" applyProtection="1">
      <alignment horizontal="right" vertical="center"/>
    </xf>
    <xf numFmtId="0" fontId="3" fillId="0" borderId="18" xfId="0" applyFont="1" applyBorder="1" applyAlignment="1">
      <alignment horizontal="left" vertical="center"/>
    </xf>
    <xf numFmtId="0" fontId="3" fillId="0" borderId="68" xfId="0" applyFont="1" applyBorder="1" applyAlignment="1">
      <alignment horizontal="left" vertical="center"/>
    </xf>
    <xf numFmtId="0" fontId="3" fillId="0" borderId="61" xfId="0" applyFont="1" applyBorder="1" applyAlignment="1">
      <alignment horizontal="center" vertical="center"/>
    </xf>
    <xf numFmtId="0" fontId="3" fillId="0" borderId="28" xfId="0" applyFont="1" applyBorder="1" applyAlignment="1"/>
    <xf numFmtId="0" fontId="3" fillId="0" borderId="52" xfId="0" applyFont="1" applyBorder="1" applyAlignment="1"/>
    <xf numFmtId="0" fontId="0" fillId="0" borderId="0" xfId="0" applyFont="1" applyAlignment="1">
      <alignment vertical="center" wrapText="1"/>
    </xf>
    <xf numFmtId="0" fontId="3" fillId="0" borderId="28" xfId="0" applyFont="1" applyBorder="1" applyAlignment="1">
      <alignment justifyLastLine="1"/>
    </xf>
    <xf numFmtId="0" fontId="19" fillId="0" borderId="0" xfId="0" applyFont="1" applyAlignment="1">
      <alignment vertical="top" wrapText="1"/>
    </xf>
    <xf numFmtId="3" fontId="28" fillId="2" borderId="70" xfId="0" applyNumberFormat="1" applyFont="1" applyFill="1" applyBorder="1">
      <alignment vertical="center"/>
    </xf>
    <xf numFmtId="3" fontId="28" fillId="2" borderId="71" xfId="0" applyNumberFormat="1" applyFont="1" applyFill="1" applyBorder="1">
      <alignment vertical="center"/>
    </xf>
    <xf numFmtId="38" fontId="29" fillId="2" borderId="27" xfId="1" applyFont="1" applyFill="1" applyBorder="1" applyAlignment="1" applyProtection="1">
      <alignment wrapText="1"/>
    </xf>
    <xf numFmtId="38" fontId="29" fillId="2" borderId="28" xfId="1" applyFont="1" applyFill="1" applyBorder="1" applyAlignment="1" applyProtection="1">
      <alignment wrapText="1"/>
    </xf>
    <xf numFmtId="49" fontId="6" fillId="0" borderId="0" xfId="0" applyNumberFormat="1" applyFont="1" applyAlignment="1">
      <alignment horizontal="right" vertical="top"/>
    </xf>
    <xf numFmtId="0" fontId="6" fillId="0" borderId="0" xfId="0" applyFont="1" applyAlignment="1">
      <alignment vertical="top"/>
    </xf>
    <xf numFmtId="0" fontId="33" fillId="0" borderId="0" xfId="0" applyFont="1" applyAlignment="1">
      <alignment vertical="top"/>
    </xf>
    <xf numFmtId="0" fontId="17" fillId="0" borderId="0" xfId="0" applyFont="1" applyAlignment="1">
      <alignment vertical="top"/>
    </xf>
    <xf numFmtId="0" fontId="34" fillId="0" borderId="0" xfId="0" applyFont="1" applyAlignment="1">
      <alignment vertical="top"/>
    </xf>
    <xf numFmtId="49" fontId="33" fillId="0" borderId="0" xfId="0" applyNumberFormat="1" applyFont="1" applyAlignment="1">
      <alignment horizontal="left" vertical="top"/>
    </xf>
    <xf numFmtId="49" fontId="6" fillId="0" borderId="0" xfId="0" applyNumberFormat="1" applyFont="1" applyAlignment="1">
      <alignment horizontal="left" vertical="top"/>
    </xf>
    <xf numFmtId="0" fontId="25" fillId="0" borderId="70" xfId="0" applyFont="1" applyBorder="1" applyAlignment="1">
      <alignment horizontal="center" vertical="center" wrapText="1"/>
    </xf>
    <xf numFmtId="0" fontId="25" fillId="0" borderId="71" xfId="0" applyFont="1" applyBorder="1" applyAlignment="1">
      <alignment horizontal="center" vertical="center" wrapText="1"/>
    </xf>
    <xf numFmtId="0" fontId="19" fillId="0" borderId="0" xfId="0" applyFont="1" applyAlignment="1">
      <alignment vertical="top" wrapText="1"/>
    </xf>
    <xf numFmtId="0" fontId="0" fillId="0" borderId="0" xfId="0" applyAlignment="1">
      <alignment vertical="top" wrapText="1"/>
    </xf>
    <xf numFmtId="0" fontId="6" fillId="0" borderId="0" xfId="0" applyFont="1" applyAlignment="1">
      <alignment horizontal="left" vertical="top" wrapText="1"/>
    </xf>
    <xf numFmtId="3" fontId="24" fillId="2" borderId="58" xfId="0" applyNumberFormat="1" applyFont="1" applyFill="1" applyBorder="1" applyAlignment="1">
      <alignment horizontal="right" vertical="center"/>
    </xf>
    <xf numFmtId="0" fontId="17" fillId="2" borderId="18" xfId="0" applyFont="1" applyFill="1" applyBorder="1">
      <alignment vertical="center"/>
    </xf>
    <xf numFmtId="0" fontId="17" fillId="2" borderId="19" xfId="0" applyFont="1" applyFill="1" applyBorder="1">
      <alignment vertical="center"/>
    </xf>
    <xf numFmtId="0" fontId="4" fillId="0" borderId="49" xfId="0" applyFont="1" applyBorder="1" applyAlignment="1">
      <alignment horizontal="left" vertical="center"/>
    </xf>
    <xf numFmtId="0" fontId="17" fillId="0" borderId="17" xfId="0" applyFont="1" applyBorder="1" applyAlignment="1">
      <alignment horizontal="left" vertical="center"/>
    </xf>
    <xf numFmtId="0" fontId="17" fillId="0" borderId="55" xfId="0" applyFont="1" applyBorder="1" applyAlignment="1">
      <alignment horizontal="left" vertical="center"/>
    </xf>
    <xf numFmtId="0" fontId="17" fillId="0" borderId="56" xfId="0" applyFont="1" applyBorder="1" applyAlignment="1">
      <alignment horizontal="left" vertical="center"/>
    </xf>
    <xf numFmtId="0" fontId="4" fillId="0" borderId="54" xfId="0" applyFont="1" applyBorder="1" applyAlignment="1">
      <alignment horizontal="left" vertical="center" shrinkToFit="1"/>
    </xf>
    <xf numFmtId="0" fontId="17" fillId="0" borderId="7" xfId="0" applyFont="1" applyBorder="1" applyAlignment="1">
      <alignment horizontal="left" vertical="center" shrinkToFit="1"/>
    </xf>
    <xf numFmtId="0" fontId="4" fillId="0" borderId="49" xfId="0" applyFont="1" applyBorder="1" applyAlignment="1">
      <alignment horizontal="left" vertical="center" wrapText="1"/>
    </xf>
    <xf numFmtId="0" fontId="17" fillId="0" borderId="37" xfId="0" applyFont="1" applyBorder="1" applyAlignment="1">
      <alignment horizontal="left" vertical="center" wrapText="1"/>
    </xf>
    <xf numFmtId="0" fontId="17" fillId="0" borderId="48" xfId="0" applyFont="1" applyBorder="1" applyAlignment="1">
      <alignment horizontal="left" vertical="center" wrapText="1"/>
    </xf>
    <xf numFmtId="0" fontId="17" fillId="0" borderId="57" xfId="0" applyFont="1" applyBorder="1" applyAlignment="1">
      <alignment horizontal="left" vertical="center" wrapText="1"/>
    </xf>
    <xf numFmtId="0" fontId="6" fillId="0" borderId="54" xfId="0" applyFont="1" applyBorder="1" applyAlignment="1">
      <alignment horizontal="left" vertical="center" shrinkToFit="1"/>
    </xf>
    <xf numFmtId="0" fontId="22"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17" fillId="0" borderId="3" xfId="0" applyFont="1" applyBorder="1" applyAlignment="1">
      <alignment horizontal="left" vertical="center" shrinkToFit="1"/>
    </xf>
    <xf numFmtId="0" fontId="21" fillId="0" borderId="0" xfId="0" applyFont="1" applyAlignment="1">
      <alignment vertical="top"/>
    </xf>
    <xf numFmtId="0" fontId="12" fillId="0" borderId="33" xfId="0" applyFont="1" applyBorder="1" applyAlignment="1">
      <alignment horizontal="center" vertical="center" shrinkToFit="1"/>
    </xf>
    <xf numFmtId="0" fontId="12" fillId="0" borderId="34" xfId="0" applyFont="1" applyBorder="1" applyAlignment="1">
      <alignment horizontal="center" vertical="center" shrinkToFit="1"/>
    </xf>
    <xf numFmtId="0" fontId="6" fillId="0" borderId="0" xfId="0" applyFont="1" applyAlignment="1">
      <alignment vertical="top" wrapText="1"/>
    </xf>
    <xf numFmtId="0" fontId="17" fillId="0" borderId="0" xfId="0" applyFont="1" applyAlignment="1">
      <alignment vertical="top" wrapText="1"/>
    </xf>
    <xf numFmtId="0" fontId="19" fillId="0" borderId="0" xfId="0" applyFont="1" applyAlignment="1">
      <alignment horizontal="left" vertical="top" wrapText="1"/>
    </xf>
    <xf numFmtId="0" fontId="32" fillId="0" borderId="54" xfId="0" applyFont="1" applyBorder="1" applyAlignment="1">
      <alignment horizontal="center" vertical="center" wrapText="1"/>
    </xf>
    <xf numFmtId="0" fontId="32" fillId="0" borderId="7" xfId="0" applyFont="1" applyBorder="1" applyAlignment="1">
      <alignment horizontal="center" vertical="center" wrapText="1"/>
    </xf>
    <xf numFmtId="0" fontId="25" fillId="0" borderId="73" xfId="0" applyFont="1" applyBorder="1" applyAlignment="1">
      <alignment horizontal="left" vertical="center" wrapText="1"/>
    </xf>
    <xf numFmtId="0" fontId="25" fillId="0" borderId="65" xfId="0" applyFont="1" applyBorder="1" applyAlignment="1">
      <alignment horizontal="left" vertical="center" wrapText="1"/>
    </xf>
    <xf numFmtId="0" fontId="25" fillId="0" borderId="43" xfId="0" applyFont="1" applyBorder="1" applyAlignment="1">
      <alignment horizontal="center" vertical="center" wrapText="1"/>
    </xf>
    <xf numFmtId="0" fontId="25" fillId="0" borderId="42" xfId="0" applyFont="1" applyBorder="1" applyAlignment="1">
      <alignment horizontal="center" vertical="center" wrapText="1"/>
    </xf>
    <xf numFmtId="0" fontId="25" fillId="0" borderId="44" xfId="0" applyFont="1" applyBorder="1" applyAlignment="1">
      <alignment horizontal="center" vertical="center" wrapText="1"/>
    </xf>
    <xf numFmtId="0" fontId="25" fillId="0" borderId="94" xfId="0" applyFont="1" applyBorder="1" applyAlignment="1">
      <alignment horizontal="center" vertical="center" wrapText="1"/>
    </xf>
    <xf numFmtId="0" fontId="25" fillId="0" borderId="40" xfId="0" applyFont="1" applyBorder="1" applyAlignment="1">
      <alignment horizontal="center" vertical="center" wrapText="1"/>
    </xf>
    <xf numFmtId="0" fontId="25" fillId="0" borderId="57" xfId="0" applyFont="1" applyBorder="1" applyAlignment="1">
      <alignment horizontal="center" vertical="center" wrapText="1"/>
    </xf>
    <xf numFmtId="0" fontId="3" fillId="0" borderId="43" xfId="0" applyFont="1" applyBorder="1" applyAlignment="1">
      <alignment horizontal="center" vertical="top" textRotation="255" wrapText="1"/>
    </xf>
    <xf numFmtId="0" fontId="3" fillId="0" borderId="44" xfId="0" applyFont="1" applyBorder="1" applyAlignment="1">
      <alignment horizontal="center" vertical="top" textRotation="255" wrapText="1"/>
    </xf>
    <xf numFmtId="0" fontId="3" fillId="0" borderId="26" xfId="0" applyFont="1" applyBorder="1" applyAlignment="1">
      <alignment horizontal="center" vertical="top" textRotation="255" wrapText="1"/>
    </xf>
    <xf numFmtId="0" fontId="3" fillId="0" borderId="38" xfId="0" applyFont="1" applyBorder="1" applyAlignment="1">
      <alignment horizontal="center" vertical="top" textRotation="255" wrapText="1"/>
    </xf>
    <xf numFmtId="0" fontId="3" fillId="0" borderId="27" xfId="0" applyFont="1" applyBorder="1" applyAlignment="1">
      <alignment horizontal="center" vertical="top" textRotation="255" wrapText="1"/>
    </xf>
    <xf numFmtId="0" fontId="3" fillId="0" borderId="45" xfId="0" applyFont="1" applyBorder="1" applyAlignment="1">
      <alignment horizontal="center" vertical="top" textRotation="255" wrapText="1"/>
    </xf>
    <xf numFmtId="0" fontId="12" fillId="0" borderId="15" xfId="0" applyFont="1" applyBorder="1" applyAlignment="1">
      <alignment horizontal="center" vertical="center" textRotation="255" wrapText="1" shrinkToFit="1"/>
    </xf>
    <xf numFmtId="0" fontId="12" fillId="0" borderId="15" xfId="0" applyFont="1" applyBorder="1" applyAlignment="1">
      <alignment horizontal="center" vertical="center" textRotation="255" shrinkToFit="1"/>
    </xf>
    <xf numFmtId="0" fontId="6" fillId="0" borderId="29" xfId="0" applyFont="1" applyBorder="1" applyAlignment="1">
      <alignment horizontal="left" vertical="center" wrapText="1"/>
    </xf>
    <xf numFmtId="0" fontId="17" fillId="0" borderId="35" xfId="0" applyFont="1" applyBorder="1">
      <alignment vertical="center"/>
    </xf>
    <xf numFmtId="0" fontId="4" fillId="0" borderId="30" xfId="0" applyFont="1" applyBorder="1" applyAlignment="1">
      <alignment horizontal="left" vertical="center" shrinkToFit="1"/>
    </xf>
    <xf numFmtId="0" fontId="17" fillId="0" borderId="20" xfId="0" applyFont="1" applyBorder="1" applyAlignment="1">
      <alignment horizontal="left" vertical="center" shrinkToFit="1"/>
    </xf>
    <xf numFmtId="0" fontId="6" fillId="0" borderId="8" xfId="0" applyFont="1" applyBorder="1" applyAlignment="1">
      <alignment horizontal="left" vertical="center" shrinkToFit="1"/>
    </xf>
    <xf numFmtId="0" fontId="22" fillId="0" borderId="3" xfId="0" applyFont="1" applyBorder="1" applyAlignment="1">
      <alignment horizontal="left" vertical="center" shrinkToFit="1"/>
    </xf>
    <xf numFmtId="0" fontId="6" fillId="0" borderId="49" xfId="0" applyFont="1" applyBorder="1" applyAlignment="1">
      <alignment horizontal="left" vertical="center" wrapText="1"/>
    </xf>
    <xf numFmtId="0" fontId="17" fillId="0" borderId="17" xfId="0" applyFont="1" applyBorder="1">
      <alignment vertical="center"/>
    </xf>
    <xf numFmtId="3" fontId="17" fillId="2" borderId="61" xfId="0" applyNumberFormat="1" applyFont="1" applyFill="1" applyBorder="1">
      <alignment vertical="center"/>
    </xf>
    <xf numFmtId="0" fontId="17" fillId="2" borderId="69" xfId="0" applyFont="1" applyFill="1" applyBorder="1">
      <alignment vertical="center"/>
    </xf>
    <xf numFmtId="0" fontId="3" fillId="0" borderId="58" xfId="0" applyFont="1" applyBorder="1" applyAlignment="1">
      <alignment horizontal="center" vertical="center"/>
    </xf>
    <xf numFmtId="0" fontId="0" fillId="0" borderId="18" xfId="0" applyFont="1" applyBorder="1" applyAlignment="1">
      <alignment horizontal="center" vertical="center"/>
    </xf>
    <xf numFmtId="0" fontId="31" fillId="0" borderId="10"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96" xfId="0" applyFont="1" applyBorder="1" applyAlignment="1">
      <alignment horizontal="center" vertical="center" wrapText="1"/>
    </xf>
    <xf numFmtId="0" fontId="12" fillId="0" borderId="47" xfId="0" applyFont="1" applyBorder="1" applyAlignment="1">
      <alignment horizontal="center" vertical="center" wrapText="1"/>
    </xf>
    <xf numFmtId="0" fontId="30" fillId="0" borderId="44" xfId="0" applyFont="1" applyBorder="1" applyAlignment="1">
      <alignment horizontal="center" vertical="center" wrapText="1"/>
    </xf>
    <xf numFmtId="0" fontId="30" fillId="0" borderId="50" xfId="0" applyFont="1" applyBorder="1" applyAlignment="1">
      <alignment horizontal="center" vertical="center" wrapText="1"/>
    </xf>
    <xf numFmtId="0" fontId="30" fillId="0" borderId="38" xfId="0" applyFont="1" applyBorder="1" applyAlignment="1">
      <alignment horizontal="center" vertical="center" wrapText="1"/>
    </xf>
    <xf numFmtId="0" fontId="30" fillId="0" borderId="48" xfId="0" applyFont="1" applyBorder="1" applyAlignment="1">
      <alignment horizontal="center" vertical="center" wrapText="1"/>
    </xf>
    <xf numFmtId="0" fontId="30" fillId="0" borderId="57" xfId="0" applyFont="1" applyBorder="1" applyAlignment="1">
      <alignment horizontal="center" vertical="center" wrapText="1"/>
    </xf>
    <xf numFmtId="38" fontId="29" fillId="2" borderId="28" xfId="1" applyFont="1" applyFill="1" applyBorder="1" applyAlignment="1" applyProtection="1">
      <alignment wrapText="1"/>
    </xf>
    <xf numFmtId="38" fontId="29" fillId="2" borderId="62" xfId="1" applyFont="1" applyFill="1" applyBorder="1" applyAlignment="1" applyProtection="1">
      <alignment wrapText="1"/>
    </xf>
    <xf numFmtId="3" fontId="28" fillId="2" borderId="71" xfId="0" applyNumberFormat="1" applyFont="1" applyFill="1" applyBorder="1">
      <alignment vertical="center"/>
    </xf>
    <xf numFmtId="3" fontId="28" fillId="2" borderId="72" xfId="0" applyNumberFormat="1" applyFont="1" applyFill="1" applyBorder="1">
      <alignment vertical="center"/>
    </xf>
    <xf numFmtId="0" fontId="17" fillId="2" borderId="71" xfId="0" applyFont="1" applyFill="1" applyBorder="1">
      <alignment vertical="center"/>
    </xf>
    <xf numFmtId="0" fontId="17" fillId="2" borderId="72" xfId="0" applyFont="1" applyFill="1" applyBorder="1">
      <alignment vertical="center"/>
    </xf>
    <xf numFmtId="0" fontId="17" fillId="2" borderId="9" xfId="0" applyFont="1" applyFill="1" applyBorder="1">
      <alignment vertical="center"/>
    </xf>
    <xf numFmtId="0" fontId="17" fillId="2" borderId="67" xfId="0" applyFont="1" applyFill="1" applyBorder="1">
      <alignment vertical="center"/>
    </xf>
    <xf numFmtId="3" fontId="17" fillId="2" borderId="64" xfId="0" applyNumberFormat="1" applyFont="1" applyFill="1" applyBorder="1">
      <alignment vertical="center"/>
    </xf>
    <xf numFmtId="0" fontId="17" fillId="2" borderId="65" xfId="0" applyFont="1" applyFill="1" applyBorder="1">
      <alignment vertical="center"/>
    </xf>
    <xf numFmtId="0" fontId="25" fillId="0" borderId="63" xfId="0" applyFont="1" applyBorder="1" applyAlignment="1">
      <alignment horizontal="center" vertical="center" wrapText="1"/>
    </xf>
    <xf numFmtId="0" fontId="25" fillId="0" borderId="64" xfId="0" applyFont="1" applyBorder="1" applyAlignment="1">
      <alignment horizontal="center" vertical="center" wrapText="1"/>
    </xf>
    <xf numFmtId="3" fontId="28" fillId="2" borderId="63" xfId="0" applyNumberFormat="1" applyFont="1" applyFill="1" applyBorder="1" applyAlignment="1">
      <alignment horizontal="right" vertical="center"/>
    </xf>
    <xf numFmtId="3" fontId="28" fillId="2" borderId="64" xfId="0" applyNumberFormat="1" applyFont="1" applyFill="1" applyBorder="1" applyAlignment="1">
      <alignment horizontal="right" vertical="center"/>
    </xf>
    <xf numFmtId="3" fontId="28" fillId="2" borderId="65" xfId="0" applyNumberFormat="1" applyFont="1" applyFill="1" applyBorder="1" applyAlignment="1">
      <alignment horizontal="right" vertical="center"/>
    </xf>
    <xf numFmtId="38" fontId="27" fillId="2" borderId="27" xfId="1" applyFont="1" applyFill="1" applyBorder="1" applyAlignment="1" applyProtection="1">
      <alignment horizontal="right" wrapText="1"/>
    </xf>
    <xf numFmtId="38" fontId="27" fillId="2" borderId="28" xfId="1" applyFont="1" applyFill="1" applyBorder="1" applyAlignment="1" applyProtection="1">
      <alignment horizontal="right" wrapText="1"/>
    </xf>
    <xf numFmtId="38" fontId="27" fillId="2" borderId="62" xfId="1" applyFont="1" applyFill="1" applyBorder="1" applyAlignment="1" applyProtection="1">
      <alignment horizontal="right" wrapText="1"/>
    </xf>
    <xf numFmtId="0" fontId="3" fillId="0" borderId="18" xfId="0" applyFont="1" applyBorder="1" applyAlignment="1">
      <alignment horizontal="center" vertical="center"/>
    </xf>
    <xf numFmtId="0" fontId="25" fillId="0" borderId="93" xfId="0" applyFont="1" applyBorder="1" applyAlignment="1">
      <alignment horizontal="left" vertical="center" wrapText="1"/>
    </xf>
    <xf numFmtId="0" fontId="25" fillId="0" borderId="67" xfId="0" applyFont="1" applyBorder="1" applyAlignment="1">
      <alignment horizontal="left" vertical="center" wrapText="1"/>
    </xf>
    <xf numFmtId="0" fontId="3" fillId="0" borderId="0" xfId="0" applyFont="1" applyAlignment="1">
      <alignment horizontal="justify" wrapText="1"/>
    </xf>
    <xf numFmtId="0" fontId="26" fillId="0" borderId="51" xfId="0" applyFont="1" applyBorder="1" applyAlignment="1">
      <alignment horizontal="center" vertical="center" wrapText="1"/>
    </xf>
    <xf numFmtId="0" fontId="26" fillId="0" borderId="52" xfId="0" applyFont="1" applyBorder="1" applyAlignment="1">
      <alignment horizontal="center" vertical="center" wrapText="1"/>
    </xf>
    <xf numFmtId="0" fontId="6" fillId="0" borderId="53" xfId="0" applyFont="1" applyBorder="1" applyAlignment="1">
      <alignment horizontal="left" vertical="center"/>
    </xf>
    <xf numFmtId="0" fontId="6" fillId="0" borderId="3" xfId="0" applyFont="1" applyBorder="1" applyAlignment="1">
      <alignment horizontal="left" vertical="center"/>
    </xf>
    <xf numFmtId="0" fontId="12" fillId="0" borderId="34" xfId="0" applyFont="1" applyBorder="1" applyAlignment="1">
      <alignment horizontal="center" vertical="center" textRotation="255" shrinkToFit="1"/>
    </xf>
    <xf numFmtId="0" fontId="4" fillId="0" borderId="54" xfId="0" applyFont="1" applyBorder="1" applyAlignment="1">
      <alignment horizontal="left" vertical="center"/>
    </xf>
    <xf numFmtId="0" fontId="17" fillId="0" borderId="7" xfId="0" applyFont="1" applyBorder="1">
      <alignment vertical="center"/>
    </xf>
    <xf numFmtId="0" fontId="6" fillId="0" borderId="0" xfId="0" applyFont="1" applyAlignment="1">
      <alignment horizontal="left" vertical="center" wrapText="1"/>
    </xf>
    <xf numFmtId="0" fontId="4" fillId="0" borderId="15" xfId="0" applyFont="1" applyBorder="1" applyAlignment="1">
      <alignment horizontal="center" vertical="center" textRotation="255" wrapText="1" shrinkToFit="1"/>
    </xf>
    <xf numFmtId="0" fontId="17" fillId="0" borderId="15" xfId="0" applyFont="1" applyBorder="1" applyAlignment="1">
      <alignment horizontal="center" vertical="center" textRotation="255" wrapText="1" shrinkToFit="1"/>
    </xf>
    <xf numFmtId="0" fontId="4" fillId="0" borderId="50" xfId="0" applyFont="1" applyBorder="1" applyAlignment="1">
      <alignment horizontal="left" vertical="center" wrapText="1"/>
    </xf>
    <xf numFmtId="0" fontId="17" fillId="0" borderId="0" xfId="0" applyFont="1" applyBorder="1">
      <alignment vertical="center"/>
    </xf>
    <xf numFmtId="0" fontId="17" fillId="0" borderId="48" xfId="0" applyFont="1" applyBorder="1" applyAlignment="1">
      <alignment vertical="center" wrapText="1"/>
    </xf>
    <xf numFmtId="0" fontId="17" fillId="0" borderId="40" xfId="0" applyFont="1" applyBorder="1">
      <alignment vertical="center"/>
    </xf>
    <xf numFmtId="0" fontId="17" fillId="0" borderId="50" xfId="0" applyFont="1" applyBorder="1" applyAlignment="1">
      <alignment horizontal="left" vertical="center"/>
    </xf>
    <xf numFmtId="0" fontId="17" fillId="0" borderId="0" xfId="0" applyFont="1">
      <alignment vertical="center"/>
    </xf>
    <xf numFmtId="0" fontId="4" fillId="0" borderId="8" xfId="0" applyFont="1" applyBorder="1" applyAlignment="1">
      <alignment horizontal="left" vertical="center" wrapText="1"/>
    </xf>
    <xf numFmtId="0" fontId="17" fillId="0" borderId="3" xfId="0" applyFont="1" applyBorder="1">
      <alignment vertical="center"/>
    </xf>
    <xf numFmtId="0" fontId="32" fillId="0" borderId="6" xfId="0" applyFont="1" applyBorder="1" applyAlignment="1">
      <alignment horizontal="center" vertical="center" wrapText="1"/>
    </xf>
    <xf numFmtId="0" fontId="32" fillId="0" borderId="2"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 xfId="0" applyFont="1" applyBorder="1" applyAlignment="1">
      <alignment horizontal="right" vertical="center" shrinkToFit="1"/>
    </xf>
    <xf numFmtId="0" fontId="17" fillId="0" borderId="3" xfId="0" applyFont="1" applyBorder="1" applyAlignment="1">
      <alignment horizontal="right" vertical="center" shrinkToFit="1"/>
    </xf>
    <xf numFmtId="0" fontId="26" fillId="0" borderId="51" xfId="0" applyFont="1" applyBorder="1" applyAlignment="1">
      <alignment horizontal="distributed" vertical="center" wrapText="1" justifyLastLine="1"/>
    </xf>
    <xf numFmtId="0" fontId="26" fillId="0" borderId="52" xfId="0" applyFont="1" applyBorder="1" applyAlignment="1">
      <alignment horizontal="distributed" vertical="center" wrapText="1" justifyLastLine="1"/>
    </xf>
    <xf numFmtId="0" fontId="26" fillId="0" borderId="95" xfId="0" applyFont="1" applyBorder="1" applyAlignment="1">
      <alignment horizontal="distributed" vertical="center" wrapText="1" justifyLastLine="1"/>
    </xf>
    <xf numFmtId="0" fontId="6" fillId="0" borderId="5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49" xfId="0" applyFont="1" applyBorder="1" applyAlignment="1">
      <alignment horizontal="left" wrapText="1" shrinkToFit="1"/>
    </xf>
    <xf numFmtId="0" fontId="6" fillId="0" borderId="17" xfId="0" applyFont="1" applyBorder="1" applyAlignment="1">
      <alignment horizontal="left" wrapText="1" shrinkToFit="1"/>
    </xf>
    <xf numFmtId="0" fontId="6" fillId="0" borderId="60" xfId="0" applyFont="1" applyBorder="1" applyAlignment="1">
      <alignment horizontal="left" wrapText="1" shrinkToFit="1"/>
    </xf>
    <xf numFmtId="0" fontId="12" fillId="0" borderId="49" xfId="0" applyFont="1" applyBorder="1" applyAlignment="1">
      <alignment vertical="center" textRotation="255" shrinkToFit="1"/>
    </xf>
    <xf numFmtId="0" fontId="12" fillId="0" borderId="50" xfId="0" applyFont="1" applyBorder="1" applyAlignment="1">
      <alignment vertical="center" textRotation="255" shrinkToFit="1"/>
    </xf>
    <xf numFmtId="0" fontId="6" fillId="0" borderId="39" xfId="0" applyFont="1" applyBorder="1" applyAlignment="1">
      <alignment horizontal="left" vertical="center"/>
    </xf>
    <xf numFmtId="0" fontId="6" fillId="0" borderId="7" xfId="0" applyFont="1" applyBorder="1" applyAlignment="1">
      <alignment horizontal="left" vertical="center"/>
    </xf>
    <xf numFmtId="0" fontId="12" fillId="0" borderId="40" xfId="0" applyFont="1" applyBorder="1" applyAlignment="1">
      <alignment horizontal="left" vertical="top" shrinkToFit="1"/>
    </xf>
    <xf numFmtId="0" fontId="12" fillId="0" borderId="41" xfId="0" applyFont="1" applyBorder="1" applyAlignment="1">
      <alignment horizontal="left" vertical="top" shrinkToFit="1"/>
    </xf>
    <xf numFmtId="0" fontId="6" fillId="0" borderId="46" xfId="0" applyFont="1" applyBorder="1" applyAlignment="1">
      <alignment horizontal="center" vertical="center" wrapText="1"/>
    </xf>
    <xf numFmtId="0" fontId="6" fillId="0" borderId="0" xfId="0" applyFont="1" applyAlignment="1">
      <alignment horizontal="center" vertical="center" wrapText="1"/>
    </xf>
    <xf numFmtId="0" fontId="12" fillId="0" borderId="96" xfId="0" applyFont="1" applyBorder="1" applyAlignment="1">
      <alignment horizontal="center" vertical="center" wrapText="1"/>
    </xf>
    <xf numFmtId="0" fontId="12" fillId="0" borderId="15" xfId="0" applyFont="1" applyBorder="1" applyAlignment="1">
      <alignment horizontal="center" vertical="center" wrapText="1"/>
    </xf>
    <xf numFmtId="0" fontId="4" fillId="0" borderId="5" xfId="0" applyFont="1" applyBorder="1" applyAlignment="1">
      <alignment horizontal="left" vertical="center" wrapText="1"/>
    </xf>
    <xf numFmtId="0" fontId="17" fillId="0" borderId="2" xfId="0" applyFont="1" applyBorder="1">
      <alignment vertical="center"/>
    </xf>
    <xf numFmtId="0" fontId="4" fillId="0" borderId="96" xfId="0" applyFont="1" applyBorder="1" applyAlignment="1">
      <alignment horizontal="center" vertical="center" textRotation="255"/>
    </xf>
    <xf numFmtId="0" fontId="17" fillId="0" borderId="15" xfId="0" applyFont="1" applyBorder="1" applyAlignment="1">
      <alignment horizontal="center" vertical="center" textRotation="255"/>
    </xf>
    <xf numFmtId="177" fontId="22" fillId="0" borderId="6" xfId="0" applyNumberFormat="1" applyFont="1" applyBorder="1" applyAlignment="1">
      <alignment vertical="center" wrapText="1"/>
    </xf>
    <xf numFmtId="177" fontId="22" fillId="0" borderId="2" xfId="0" applyNumberFormat="1" applyFont="1" applyBorder="1" applyAlignment="1">
      <alignment vertical="center" wrapText="1"/>
    </xf>
    <xf numFmtId="177" fontId="22" fillId="0" borderId="7" xfId="0" applyNumberFormat="1" applyFont="1" applyBorder="1" applyAlignment="1">
      <alignment vertical="center" wrapText="1"/>
    </xf>
    <xf numFmtId="177" fontId="22" fillId="0" borderId="3" xfId="0" applyNumberFormat="1" applyFont="1" applyBorder="1" applyAlignment="1">
      <alignment vertical="center" wrapText="1"/>
    </xf>
    <xf numFmtId="177" fontId="22" fillId="0" borderId="9" xfId="0" applyNumberFormat="1" applyFont="1" applyBorder="1" applyAlignment="1">
      <alignment vertical="center" wrapText="1"/>
    </xf>
    <xf numFmtId="177" fontId="22" fillId="0" borderId="3" xfId="0" applyNumberFormat="1" applyFont="1" applyBorder="1">
      <alignment vertical="center"/>
    </xf>
    <xf numFmtId="177" fontId="22" fillId="0" borderId="7" xfId="0" applyNumberFormat="1" applyFont="1" applyBorder="1">
      <alignment vertical="center"/>
    </xf>
    <xf numFmtId="177" fontId="22" fillId="0" borderId="1" xfId="0" applyNumberFormat="1" applyFont="1" applyBorder="1" applyAlignment="1">
      <alignment vertical="center" wrapText="1"/>
    </xf>
    <xf numFmtId="3" fontId="22" fillId="0" borderId="4" xfId="0" applyNumberFormat="1" applyFont="1" applyBorder="1" applyAlignment="1">
      <alignment vertical="center" wrapText="1"/>
    </xf>
    <xf numFmtId="3" fontId="22" fillId="0" borderId="6" xfId="0" applyNumberFormat="1" applyFont="1" applyBorder="1">
      <alignment vertical="center"/>
    </xf>
    <xf numFmtId="3" fontId="22" fillId="0" borderId="7" xfId="0" applyNumberFormat="1" applyFont="1" applyBorder="1">
      <alignment vertical="center"/>
    </xf>
    <xf numFmtId="3" fontId="22" fillId="0" borderId="3" xfId="0" applyNumberFormat="1" applyFont="1" applyBorder="1">
      <alignment vertical="center"/>
    </xf>
    <xf numFmtId="3" fontId="22" fillId="0" borderId="1" xfId="0" applyNumberFormat="1" applyFont="1" applyBorder="1">
      <alignment vertical="center"/>
    </xf>
    <xf numFmtId="3" fontId="22" fillId="0" borderId="4" xfId="0" applyNumberFormat="1" applyFont="1" applyBorder="1">
      <alignment vertical="center"/>
    </xf>
    <xf numFmtId="3" fontId="22" fillId="0" borderId="2" xfId="0" applyNumberFormat="1" applyFont="1" applyBorder="1">
      <alignment vertical="center"/>
    </xf>
    <xf numFmtId="177" fontId="22" fillId="0" borderId="37" xfId="0" applyNumberFormat="1" applyFont="1" applyBorder="1">
      <alignment vertical="center"/>
    </xf>
    <xf numFmtId="177" fontId="22" fillId="0" borderId="36" xfId="0" applyNumberFormat="1" applyFont="1" applyBorder="1">
      <alignment vertical="center"/>
    </xf>
    <xf numFmtId="177" fontId="22" fillId="0" borderId="31" xfId="0" applyNumberFormat="1" applyFont="1" applyBorder="1">
      <alignment vertical="center"/>
    </xf>
    <xf numFmtId="177" fontId="22" fillId="0" borderId="32" xfId="0" applyNumberFormat="1" applyFont="1" applyBorder="1">
      <alignment vertical="center"/>
    </xf>
    <xf numFmtId="3" fontId="22" fillId="0" borderId="17" xfId="0" applyNumberFormat="1" applyFont="1" applyBorder="1" applyAlignment="1">
      <alignment vertical="center" wrapText="1"/>
    </xf>
    <xf numFmtId="3" fontId="22" fillId="0" borderId="22" xfId="0" applyNumberFormat="1" applyFont="1" applyBorder="1" applyAlignment="1">
      <alignment vertical="center" wrapText="1"/>
    </xf>
    <xf numFmtId="3" fontId="22" fillId="0" borderId="23" xfId="0" applyNumberFormat="1" applyFont="1" applyBorder="1" applyAlignment="1">
      <alignment vertical="center" wrapText="1"/>
    </xf>
    <xf numFmtId="3" fontId="22" fillId="0" borderId="24" xfId="0" applyNumberFormat="1" applyFont="1" applyBorder="1" applyAlignment="1">
      <alignment vertical="center" wrapText="1"/>
    </xf>
  </cellXfs>
  <cellStyles count="2">
    <cellStyle name="桁区切り" xfId="1" builtinId="6"/>
    <cellStyle name="標準" xfId="0" builtinId="0"/>
  </cellStyles>
  <dxfs count="4">
    <dxf>
      <font>
        <color auto="1"/>
      </font>
    </dxf>
    <dxf>
      <font>
        <color auto="1"/>
      </font>
    </dxf>
    <dxf>
      <font>
        <color auto="1"/>
      </font>
    </dxf>
    <dxf>
      <font>
        <b val="0"/>
        <i val="0"/>
        <strik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7</xdr:col>
      <xdr:colOff>289591</xdr:colOff>
      <xdr:row>39</xdr:row>
      <xdr:rowOff>123825</xdr:rowOff>
    </xdr:from>
    <xdr:ext cx="953570" cy="129775"/>
    <xdr:sp macro="" textlink="">
      <xdr:nvSpPr>
        <xdr:cNvPr id="3" name="角丸四角形 2">
          <a:extLst>
            <a:ext uri="{FF2B5EF4-FFF2-40B4-BE49-F238E27FC236}">
              <a16:creationId xmlns:a16="http://schemas.microsoft.com/office/drawing/2014/main" id="{03D9868D-B56A-1D37-52F9-2A94837EE3FF}"/>
            </a:ext>
          </a:extLst>
        </xdr:cNvPr>
        <xdr:cNvSpPr/>
      </xdr:nvSpPr>
      <xdr:spPr>
        <a:xfrm>
          <a:off x="3956716" y="10563225"/>
          <a:ext cx="953570" cy="129775"/>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wrap="none" lIns="0" tIns="0" rIns="0" bIns="0" rtlCol="0" anchor="ctr">
          <a:spAutoFit/>
        </a:bodyPr>
        <a:lstStyle/>
        <a:p>
          <a:pPr algn="ctr"/>
          <a:r>
            <a:rPr kumimoji="1" lang="ja-JP" altLang="en-US" sz="700" b="0">
              <a:latin typeface="ＭＳ 明朝" pitchFamily="17" charset="-128"/>
              <a:ea typeface="ＭＳ 明朝" pitchFamily="17" charset="-128"/>
            </a:rPr>
            <a:t>（千円未満切り捨て）</a:t>
          </a:r>
        </a:p>
      </xdr:txBody>
    </xdr:sp>
    <xdr:clientData/>
  </xdr:oneCellAnchor>
  <xdr:oneCellAnchor>
    <xdr:from>
      <xdr:col>9</xdr:col>
      <xdr:colOff>19050</xdr:colOff>
      <xdr:row>40</xdr:row>
      <xdr:rowOff>95250</xdr:rowOff>
    </xdr:from>
    <xdr:ext cx="115416" cy="150041"/>
    <xdr:sp macro="" textlink="">
      <xdr:nvSpPr>
        <xdr:cNvPr id="5" name="正方形/長方形 4">
          <a:extLst>
            <a:ext uri="{FF2B5EF4-FFF2-40B4-BE49-F238E27FC236}">
              <a16:creationId xmlns:a16="http://schemas.microsoft.com/office/drawing/2014/main" id="{02D42423-9278-FFA5-198D-996CECBC58CB}"/>
            </a:ext>
          </a:extLst>
        </xdr:cNvPr>
        <xdr:cNvSpPr/>
      </xdr:nvSpPr>
      <xdr:spPr>
        <a:xfrm>
          <a:off x="5038725" y="10801350"/>
          <a:ext cx="115416"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t">
          <a:spAutoFit/>
        </a:bodyPr>
        <a:lstStyle/>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④</a:t>
          </a:r>
        </a:p>
      </xdr:txBody>
    </xdr:sp>
    <xdr:clientData/>
  </xdr:oneCellAnchor>
  <xdr:oneCellAnchor>
    <xdr:from>
      <xdr:col>9</xdr:col>
      <xdr:colOff>28575</xdr:colOff>
      <xdr:row>13</xdr:row>
      <xdr:rowOff>76200</xdr:rowOff>
    </xdr:from>
    <xdr:ext cx="115416" cy="150041"/>
    <xdr:sp macro="" textlink="">
      <xdr:nvSpPr>
        <xdr:cNvPr id="7" name="正方形/長方形 6">
          <a:extLst>
            <a:ext uri="{FF2B5EF4-FFF2-40B4-BE49-F238E27FC236}">
              <a16:creationId xmlns:a16="http://schemas.microsoft.com/office/drawing/2014/main" id="{B12103D4-D567-281E-C81B-4FA7D86E0C4E}"/>
            </a:ext>
          </a:extLst>
        </xdr:cNvPr>
        <xdr:cNvSpPr/>
      </xdr:nvSpPr>
      <xdr:spPr>
        <a:xfrm>
          <a:off x="4019550" y="4381500"/>
          <a:ext cx="115416"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t">
          <a:spAutoFit/>
        </a:bodyPr>
        <a:lstStyle/>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①</a:t>
          </a:r>
        </a:p>
      </xdr:txBody>
    </xdr:sp>
    <xdr:clientData/>
  </xdr:oneCellAnchor>
  <xdr:oneCellAnchor>
    <xdr:from>
      <xdr:col>9</xdr:col>
      <xdr:colOff>19050</xdr:colOff>
      <xdr:row>38</xdr:row>
      <xdr:rowOff>85725</xdr:rowOff>
    </xdr:from>
    <xdr:ext cx="115416" cy="150041"/>
    <xdr:sp macro="" textlink="">
      <xdr:nvSpPr>
        <xdr:cNvPr id="9" name="正方形/長方形 8">
          <a:extLst>
            <a:ext uri="{FF2B5EF4-FFF2-40B4-BE49-F238E27FC236}">
              <a16:creationId xmlns:a16="http://schemas.microsoft.com/office/drawing/2014/main" id="{55F25D08-73A5-7615-E63F-AA5F06E37C0D}"/>
            </a:ext>
          </a:extLst>
        </xdr:cNvPr>
        <xdr:cNvSpPr/>
      </xdr:nvSpPr>
      <xdr:spPr>
        <a:xfrm>
          <a:off x="4010025" y="11468100"/>
          <a:ext cx="115416"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t">
          <a:spAutoFit/>
        </a:bodyPr>
        <a:lstStyle/>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②</a:t>
          </a:r>
        </a:p>
      </xdr:txBody>
    </xdr:sp>
    <xdr:clientData/>
  </xdr:oneCellAnchor>
  <xdr:oneCellAnchor>
    <xdr:from>
      <xdr:col>9</xdr:col>
      <xdr:colOff>19050</xdr:colOff>
      <xdr:row>39</xdr:row>
      <xdr:rowOff>0</xdr:rowOff>
    </xdr:from>
    <xdr:ext cx="65" cy="172227"/>
    <xdr:sp macro="" textlink="">
      <xdr:nvSpPr>
        <xdr:cNvPr id="10" name="正方形/長方形 9">
          <a:extLst>
            <a:ext uri="{FF2B5EF4-FFF2-40B4-BE49-F238E27FC236}">
              <a16:creationId xmlns:a16="http://schemas.microsoft.com/office/drawing/2014/main" id="{1B3E04F0-5320-96A2-CDD9-8F126B82A5AA}"/>
            </a:ext>
          </a:extLst>
        </xdr:cNvPr>
        <xdr:cNvSpPr/>
      </xdr:nvSpPr>
      <xdr:spPr>
        <a:xfrm>
          <a:off x="4010025" y="11363325"/>
          <a:ext cx="65" cy="172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t">
          <a:spAutoFit/>
        </a:bodyPr>
        <a:lstStyle/>
        <a:p>
          <a:endParaRPr lang="ja-JP" altLang="en-US"/>
        </a:p>
      </xdr:txBody>
    </xdr:sp>
    <xdr:clientData/>
  </xdr:oneCellAnchor>
  <xdr:oneCellAnchor>
    <xdr:from>
      <xdr:col>9</xdr:col>
      <xdr:colOff>19050</xdr:colOff>
      <xdr:row>39</xdr:row>
      <xdr:rowOff>95250</xdr:rowOff>
    </xdr:from>
    <xdr:ext cx="115416" cy="150041"/>
    <xdr:sp macro="" textlink="">
      <xdr:nvSpPr>
        <xdr:cNvPr id="11" name="正方形/長方形 10">
          <a:extLst>
            <a:ext uri="{FF2B5EF4-FFF2-40B4-BE49-F238E27FC236}">
              <a16:creationId xmlns:a16="http://schemas.microsoft.com/office/drawing/2014/main" id="{8D9121C6-9334-8894-E6BA-428D76D8F189}"/>
            </a:ext>
          </a:extLst>
        </xdr:cNvPr>
        <xdr:cNvSpPr/>
      </xdr:nvSpPr>
      <xdr:spPr>
        <a:xfrm>
          <a:off x="5038725" y="10534650"/>
          <a:ext cx="115416"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t">
          <a:spAutoFit/>
        </a:bodyPr>
        <a:lstStyle/>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③</a:t>
          </a:r>
        </a:p>
      </xdr:txBody>
    </xdr:sp>
    <xdr:clientData/>
  </xdr:oneCellAnchor>
  <xdr:oneCellAnchor>
    <xdr:from>
      <xdr:col>9</xdr:col>
      <xdr:colOff>219075</xdr:colOff>
      <xdr:row>39</xdr:row>
      <xdr:rowOff>104775</xdr:rowOff>
    </xdr:from>
    <xdr:ext cx="577081" cy="150041"/>
    <xdr:sp macro="" textlink="">
      <xdr:nvSpPr>
        <xdr:cNvPr id="12" name="正方形/長方形 11">
          <a:extLst>
            <a:ext uri="{FF2B5EF4-FFF2-40B4-BE49-F238E27FC236}">
              <a16:creationId xmlns:a16="http://schemas.microsoft.com/office/drawing/2014/main" id="{A80A3E32-23A7-E2E7-4C33-A9725E4593B7}"/>
            </a:ext>
          </a:extLst>
        </xdr:cNvPr>
        <xdr:cNvSpPr/>
      </xdr:nvSpPr>
      <xdr:spPr>
        <a:xfrm>
          <a:off x="5238750" y="10544175"/>
          <a:ext cx="577081"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t">
          <a:spAutoFit/>
        </a:bodyPr>
        <a:lstStyle/>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（①＋②）</a:t>
          </a:r>
        </a:p>
      </xdr:txBody>
    </xdr:sp>
    <xdr:clientData/>
  </xdr:oneCellAnchor>
  <xdr:oneCellAnchor>
    <xdr:from>
      <xdr:col>8</xdr:col>
      <xdr:colOff>28575</xdr:colOff>
      <xdr:row>42</xdr:row>
      <xdr:rowOff>95250</xdr:rowOff>
    </xdr:from>
    <xdr:ext cx="1500411" cy="150041"/>
    <xdr:sp macro="" textlink="">
      <xdr:nvSpPr>
        <xdr:cNvPr id="16" name="正方形/長方形 15">
          <a:extLst>
            <a:ext uri="{FF2B5EF4-FFF2-40B4-BE49-F238E27FC236}">
              <a16:creationId xmlns:a16="http://schemas.microsoft.com/office/drawing/2014/main" id="{1C3AF9B3-E4EB-44F6-AD06-87EFA3DB7160}"/>
            </a:ext>
          </a:extLst>
        </xdr:cNvPr>
        <xdr:cNvSpPr/>
      </xdr:nvSpPr>
      <xdr:spPr>
        <a:xfrm>
          <a:off x="5200650" y="11334750"/>
          <a:ext cx="1500411"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t">
          <a:spAutoFit/>
        </a:bodyPr>
        <a:lstStyle/>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（③</a:t>
          </a:r>
          <a:r>
            <a:rPr kumimoji="1" lang="en-US" altLang="ja-JP" sz="900">
              <a:solidFill>
                <a:sysClr val="windowText" lastClr="000000"/>
              </a:solidFill>
              <a:latin typeface="ＭＳ 明朝" panose="02020609040205080304" pitchFamily="17" charset="-128"/>
              <a:ea typeface="ＭＳ 明朝" panose="02020609040205080304" pitchFamily="17" charset="-128"/>
            </a:rPr>
            <a:t>or</a:t>
          </a:r>
          <a:r>
            <a:rPr kumimoji="1" lang="ja-JP" altLang="en-US" sz="900">
              <a:solidFill>
                <a:sysClr val="windowText" lastClr="000000"/>
              </a:solidFill>
              <a:latin typeface="ＭＳ 明朝" panose="02020609040205080304" pitchFamily="17" charset="-128"/>
              <a:ea typeface="ＭＳ 明朝" panose="02020609040205080304" pitchFamily="17" charset="-128"/>
            </a:rPr>
            <a:t>④の少ない額</a:t>
          </a:r>
          <a:r>
            <a:rPr kumimoji="1" lang="en-US" altLang="ja-JP" sz="900">
              <a:solidFill>
                <a:sysClr val="windowText" lastClr="000000"/>
              </a:solidFill>
              <a:latin typeface="ＭＳ 明朝" panose="02020609040205080304" pitchFamily="17" charset="-128"/>
              <a:ea typeface="ＭＳ 明朝" panose="02020609040205080304" pitchFamily="17" charset="-128"/>
            </a:rPr>
            <a:t>×20</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clientData/>
  </xdr:oneCellAnchor>
  <xdr:oneCellAnchor>
    <xdr:from>
      <xdr:col>9</xdr:col>
      <xdr:colOff>38100</xdr:colOff>
      <xdr:row>45</xdr:row>
      <xdr:rowOff>95250</xdr:rowOff>
    </xdr:from>
    <xdr:ext cx="115416" cy="150041"/>
    <xdr:sp macro="" textlink="">
      <xdr:nvSpPr>
        <xdr:cNvPr id="13" name="正方形/長方形 12">
          <a:extLst>
            <a:ext uri="{FF2B5EF4-FFF2-40B4-BE49-F238E27FC236}">
              <a16:creationId xmlns:a16="http://schemas.microsoft.com/office/drawing/2014/main" id="{7ED4851D-937C-4EE3-8341-24C35FD01FD6}"/>
            </a:ext>
          </a:extLst>
        </xdr:cNvPr>
        <xdr:cNvSpPr/>
      </xdr:nvSpPr>
      <xdr:spPr>
        <a:xfrm>
          <a:off x="5057775" y="12220575"/>
          <a:ext cx="115416"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t">
          <a:spAutoFit/>
        </a:bodyPr>
        <a:lstStyle/>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⑤</a:t>
          </a:r>
        </a:p>
      </xdr:txBody>
    </xdr:sp>
    <xdr:clientData/>
  </xdr:oneCellAnchor>
  <xdr:oneCellAnchor>
    <xdr:from>
      <xdr:col>8</xdr:col>
      <xdr:colOff>28575</xdr:colOff>
      <xdr:row>46</xdr:row>
      <xdr:rowOff>76200</xdr:rowOff>
    </xdr:from>
    <xdr:ext cx="692497" cy="150041"/>
    <xdr:sp macro="" textlink="">
      <xdr:nvSpPr>
        <xdr:cNvPr id="15" name="正方形/長方形 14">
          <a:extLst>
            <a:ext uri="{FF2B5EF4-FFF2-40B4-BE49-F238E27FC236}">
              <a16:creationId xmlns:a16="http://schemas.microsoft.com/office/drawing/2014/main" id="{377CCFCE-2A31-40BC-BB02-FA72ED0710EA}"/>
            </a:ext>
          </a:extLst>
        </xdr:cNvPr>
        <xdr:cNvSpPr/>
      </xdr:nvSpPr>
      <xdr:spPr>
        <a:xfrm>
          <a:off x="4943475" y="12468225"/>
          <a:ext cx="692497"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t">
          <a:spAutoFit/>
        </a:bodyPr>
        <a:lstStyle/>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（⑤</a:t>
          </a:r>
          <a:r>
            <a:rPr kumimoji="1" lang="en-US" altLang="ja-JP" sz="900">
              <a:solidFill>
                <a:sysClr val="windowText" lastClr="000000"/>
              </a:solidFill>
              <a:latin typeface="ＭＳ 明朝" panose="02020609040205080304" pitchFamily="17" charset="-128"/>
              <a:ea typeface="ＭＳ 明朝" panose="02020609040205080304" pitchFamily="17" charset="-128"/>
            </a:rPr>
            <a:t>×20</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clientData/>
  </xdr:oneCellAnchor>
  <xdr:oneCellAnchor>
    <xdr:from>
      <xdr:col>4</xdr:col>
      <xdr:colOff>523875</xdr:colOff>
      <xdr:row>42</xdr:row>
      <xdr:rowOff>95250</xdr:rowOff>
    </xdr:from>
    <xdr:ext cx="2366032" cy="150041"/>
    <xdr:sp macro="" textlink="">
      <xdr:nvSpPr>
        <xdr:cNvPr id="17" name="正方形/長方形 16">
          <a:extLst>
            <a:ext uri="{FF2B5EF4-FFF2-40B4-BE49-F238E27FC236}">
              <a16:creationId xmlns:a16="http://schemas.microsoft.com/office/drawing/2014/main" id="{67190668-6D64-4D73-8B8F-AF74B0D71F2F}"/>
            </a:ext>
          </a:extLst>
        </xdr:cNvPr>
        <xdr:cNvSpPr/>
      </xdr:nvSpPr>
      <xdr:spPr>
        <a:xfrm>
          <a:off x="2238375" y="11334750"/>
          <a:ext cx="2366032"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t">
          <a:spAutoFit/>
        </a:bodyPr>
        <a:lstStyle/>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（・千円未満切り捨て 　・限度額　</a:t>
          </a:r>
          <a:r>
            <a:rPr kumimoji="1" lang="en-US" altLang="ja-JP" sz="900">
              <a:solidFill>
                <a:sysClr val="windowText" lastClr="000000"/>
              </a:solidFill>
              <a:latin typeface="ＭＳ 明朝" panose="02020609040205080304" pitchFamily="17" charset="-128"/>
              <a:ea typeface="ＭＳ 明朝" panose="02020609040205080304" pitchFamily="17" charset="-128"/>
            </a:rPr>
            <a:t>20</a:t>
          </a:r>
          <a:r>
            <a:rPr kumimoji="1" lang="ja-JP" altLang="en-US" sz="900">
              <a:solidFill>
                <a:sysClr val="windowText" lastClr="000000"/>
              </a:solidFill>
              <a:latin typeface="ＭＳ 明朝" panose="02020609040205080304" pitchFamily="17" charset="-128"/>
              <a:ea typeface="ＭＳ 明朝" panose="02020609040205080304" pitchFamily="17" charset="-128"/>
            </a:rPr>
            <a:t>万円）</a:t>
          </a:r>
        </a:p>
      </xdr:txBody>
    </xdr:sp>
    <xdr:clientData/>
  </xdr:oneCellAnchor>
  <xdr:oneCellAnchor>
    <xdr:from>
      <xdr:col>4</xdr:col>
      <xdr:colOff>530684</xdr:colOff>
      <xdr:row>46</xdr:row>
      <xdr:rowOff>59509</xdr:rowOff>
    </xdr:from>
    <xdr:ext cx="2423740" cy="150041"/>
    <xdr:sp macro="" textlink="">
      <xdr:nvSpPr>
        <xdr:cNvPr id="18" name="正方形/長方形 17">
          <a:extLst>
            <a:ext uri="{FF2B5EF4-FFF2-40B4-BE49-F238E27FC236}">
              <a16:creationId xmlns:a16="http://schemas.microsoft.com/office/drawing/2014/main" id="{77BE523E-04C5-65A5-F522-8B100EE37F22}"/>
            </a:ext>
          </a:extLst>
        </xdr:cNvPr>
        <xdr:cNvSpPr/>
      </xdr:nvSpPr>
      <xdr:spPr>
        <a:xfrm>
          <a:off x="2140409" y="12451534"/>
          <a:ext cx="2423740"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t">
          <a:spAutoFit/>
        </a:bodyPr>
        <a:lstStyle/>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（・千円未満切り捨て　　・限度額　</a:t>
          </a:r>
          <a:r>
            <a:rPr kumimoji="1" lang="en-US" altLang="ja-JP" sz="900">
              <a:solidFill>
                <a:sysClr val="windowText" lastClr="000000"/>
              </a:solidFill>
              <a:latin typeface="ＭＳ 明朝" panose="02020609040205080304" pitchFamily="17" charset="-128"/>
              <a:ea typeface="ＭＳ 明朝" panose="02020609040205080304" pitchFamily="17" charset="-128"/>
            </a:rPr>
            <a:t>40</a:t>
          </a:r>
          <a:r>
            <a:rPr kumimoji="1" lang="ja-JP" altLang="en-US" sz="900">
              <a:solidFill>
                <a:sysClr val="windowText" lastClr="000000"/>
              </a:solidFill>
              <a:latin typeface="ＭＳ 明朝" panose="02020609040205080304" pitchFamily="17" charset="-128"/>
              <a:ea typeface="ＭＳ 明朝" panose="02020609040205080304" pitchFamily="17" charset="-128"/>
            </a:rPr>
            <a:t>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2"/>
  <sheetViews>
    <sheetView showGridLines="0" showZeros="0" tabSelected="1" view="pageBreakPreview" topLeftCell="A37" zoomScaleNormal="100" zoomScaleSheetLayoutView="100" zoomScalePageLayoutView="170" workbookViewId="0">
      <selection activeCell="I45" sqref="I45:M45"/>
    </sheetView>
  </sheetViews>
  <sheetFormatPr defaultColWidth="8.86328125" defaultRowHeight="11.45" customHeight="1" x14ac:dyDescent="0.25"/>
  <cols>
    <col min="1" max="1" width="3.265625" style="1" customWidth="1"/>
    <col min="2" max="2" width="2" style="1" customWidth="1"/>
    <col min="3" max="3" width="11.1328125" style="1" customWidth="1"/>
    <col min="4" max="4" width="6.1328125" style="1" customWidth="1"/>
    <col min="5" max="5" width="11.86328125" style="1" customWidth="1"/>
    <col min="6" max="6" width="3.59765625" style="1" customWidth="1"/>
    <col min="7" max="7" width="11.59765625" style="1" customWidth="1"/>
    <col min="8" max="8" width="18.265625" style="1" customWidth="1"/>
    <col min="9" max="9" width="1.3984375" style="1" customWidth="1"/>
    <col min="10" max="10" width="6.1328125" style="2" customWidth="1"/>
    <col min="11" max="11" width="6.46484375" style="1" customWidth="1"/>
    <col min="12" max="12" width="7.3984375" style="3" customWidth="1"/>
    <col min="13" max="13" width="15.1328125" style="1" customWidth="1"/>
    <col min="14" max="17" width="8.86328125" customWidth="1"/>
    <col min="18" max="18" width="6.1328125" customWidth="1"/>
  </cols>
  <sheetData>
    <row r="1" spans="1:13" ht="22.5" customHeight="1" x14ac:dyDescent="0.25">
      <c r="A1" s="1" t="s">
        <v>113</v>
      </c>
    </row>
    <row r="2" spans="1:13" ht="22.5" customHeight="1" thickBot="1" x14ac:dyDescent="0.35">
      <c r="A2" s="224" t="s">
        <v>100</v>
      </c>
      <c r="B2" s="224"/>
      <c r="C2" s="224"/>
      <c r="D2" s="224"/>
      <c r="E2" s="224"/>
      <c r="F2" s="224"/>
      <c r="G2" s="224"/>
      <c r="H2" s="224"/>
      <c r="M2" s="5" t="s">
        <v>20</v>
      </c>
    </row>
    <row r="3" spans="1:13" ht="21" customHeight="1" thickBot="1" x14ac:dyDescent="0.3">
      <c r="A3" s="225" t="s">
        <v>0</v>
      </c>
      <c r="B3" s="226"/>
      <c r="C3" s="226"/>
      <c r="D3" s="226"/>
      <c r="E3" s="226"/>
      <c r="F3" s="226"/>
      <c r="G3" s="226"/>
      <c r="H3" s="226"/>
      <c r="I3" s="249" t="s">
        <v>13</v>
      </c>
      <c r="J3" s="250"/>
      <c r="K3" s="250"/>
      <c r="L3" s="250"/>
      <c r="M3" s="251"/>
    </row>
    <row r="4" spans="1:13" ht="21" customHeight="1" x14ac:dyDescent="0.25">
      <c r="A4" s="174" t="s">
        <v>118</v>
      </c>
      <c r="B4" s="175"/>
      <c r="C4" s="245" t="s">
        <v>35</v>
      </c>
      <c r="D4" s="17" t="s">
        <v>3</v>
      </c>
      <c r="E4" s="9"/>
      <c r="F4" s="247" t="s">
        <v>23</v>
      </c>
      <c r="G4" s="248"/>
      <c r="H4" s="248"/>
      <c r="I4" s="83" t="s">
        <v>1</v>
      </c>
      <c r="J4" s="62"/>
      <c r="K4" s="18" t="s">
        <v>22</v>
      </c>
      <c r="L4" s="274">
        <v>260600</v>
      </c>
      <c r="M4" s="108">
        <f t="shared" ref="M4:M38" si="0">IF(J4&lt;0,"",J4*L4)</f>
        <v>0</v>
      </c>
    </row>
    <row r="5" spans="1:13" ht="21" customHeight="1" x14ac:dyDescent="0.25">
      <c r="A5" s="176"/>
      <c r="B5" s="177"/>
      <c r="C5" s="246"/>
      <c r="D5" s="11" t="s">
        <v>5</v>
      </c>
      <c r="E5" s="8"/>
      <c r="F5" s="12"/>
      <c r="G5" s="13"/>
      <c r="H5" s="12"/>
      <c r="I5" s="84" t="s">
        <v>1</v>
      </c>
      <c r="J5" s="60"/>
      <c r="K5" s="7" t="s">
        <v>4</v>
      </c>
      <c r="L5" s="272">
        <v>359700</v>
      </c>
      <c r="M5" s="109">
        <f t="shared" si="0"/>
        <v>0</v>
      </c>
    </row>
    <row r="6" spans="1:13" ht="21" customHeight="1" x14ac:dyDescent="0.25">
      <c r="A6" s="176"/>
      <c r="B6" s="177"/>
      <c r="C6" s="20" t="s">
        <v>86</v>
      </c>
      <c r="D6" s="20"/>
      <c r="E6" s="25"/>
      <c r="F6" s="46"/>
      <c r="G6" s="47"/>
      <c r="H6" s="46" t="s">
        <v>92</v>
      </c>
      <c r="I6" s="85" t="s">
        <v>1</v>
      </c>
      <c r="J6" s="63"/>
      <c r="K6" s="19" t="s">
        <v>4</v>
      </c>
      <c r="L6" s="275">
        <v>585000</v>
      </c>
      <c r="M6" s="110">
        <f t="shared" si="0"/>
        <v>0</v>
      </c>
    </row>
    <row r="7" spans="1:13" ht="21" customHeight="1" x14ac:dyDescent="0.25">
      <c r="A7" s="176"/>
      <c r="B7" s="177"/>
      <c r="C7" s="20" t="s">
        <v>16</v>
      </c>
      <c r="D7" s="20"/>
      <c r="E7" s="20"/>
      <c r="F7" s="20"/>
      <c r="G7" s="20"/>
      <c r="H7" s="46" t="s">
        <v>93</v>
      </c>
      <c r="I7" s="85" t="s">
        <v>1</v>
      </c>
      <c r="J7" s="64"/>
      <c r="K7" s="19" t="s">
        <v>6</v>
      </c>
      <c r="L7" s="275">
        <v>35100</v>
      </c>
      <c r="M7" s="110">
        <f t="shared" si="0"/>
        <v>0</v>
      </c>
    </row>
    <row r="8" spans="1:13" ht="21" customHeight="1" x14ac:dyDescent="0.25">
      <c r="A8" s="176"/>
      <c r="B8" s="177"/>
      <c r="C8" s="20" t="s">
        <v>95</v>
      </c>
      <c r="D8" s="20"/>
      <c r="E8" s="20"/>
      <c r="F8" s="20"/>
      <c r="G8" s="20"/>
      <c r="H8" s="46"/>
      <c r="I8" s="85" t="s">
        <v>1</v>
      </c>
      <c r="J8" s="65"/>
      <c r="K8" s="19" t="s">
        <v>99</v>
      </c>
      <c r="L8" s="275"/>
      <c r="M8" s="111"/>
    </row>
    <row r="9" spans="1:13" ht="21" customHeight="1" x14ac:dyDescent="0.25">
      <c r="A9" s="176"/>
      <c r="B9" s="177"/>
      <c r="C9" s="20" t="s">
        <v>15</v>
      </c>
      <c r="D9" s="20"/>
      <c r="E9" s="20"/>
      <c r="F9" s="20"/>
      <c r="G9" s="20"/>
      <c r="H9" s="46" t="s">
        <v>94</v>
      </c>
      <c r="I9" s="85" t="s">
        <v>1</v>
      </c>
      <c r="J9" s="64"/>
      <c r="K9" s="19" t="s">
        <v>6</v>
      </c>
      <c r="L9" s="275">
        <v>166100</v>
      </c>
      <c r="M9" s="110">
        <f t="shared" si="0"/>
        <v>0</v>
      </c>
    </row>
    <row r="10" spans="1:13" ht="21" customHeight="1" x14ac:dyDescent="0.2">
      <c r="A10" s="176"/>
      <c r="B10" s="177"/>
      <c r="C10" s="254" t="s">
        <v>116</v>
      </c>
      <c r="D10" s="255"/>
      <c r="E10" s="256"/>
      <c r="F10" s="227" t="s">
        <v>25</v>
      </c>
      <c r="G10" s="228"/>
      <c r="H10" s="228"/>
      <c r="I10" s="86" t="s">
        <v>1</v>
      </c>
      <c r="J10" s="68"/>
      <c r="K10" s="18" t="s">
        <v>14</v>
      </c>
      <c r="L10" s="276">
        <v>32800</v>
      </c>
      <c r="M10" s="108">
        <f t="shared" si="0"/>
        <v>0</v>
      </c>
    </row>
    <row r="11" spans="1:13" ht="21" customHeight="1" x14ac:dyDescent="0.25">
      <c r="A11" s="176"/>
      <c r="B11" s="177"/>
      <c r="C11" s="261" t="s">
        <v>24</v>
      </c>
      <c r="D11" s="261"/>
      <c r="E11" s="262"/>
      <c r="F11" s="259" t="s">
        <v>26</v>
      </c>
      <c r="G11" s="260"/>
      <c r="H11" s="260"/>
      <c r="I11" s="87" t="s">
        <v>1</v>
      </c>
      <c r="J11" s="56"/>
      <c r="K11" s="16" t="s">
        <v>7</v>
      </c>
      <c r="L11" s="277">
        <v>19600</v>
      </c>
      <c r="M11" s="109">
        <f t="shared" si="0"/>
        <v>0</v>
      </c>
    </row>
    <row r="12" spans="1:13" ht="21" customHeight="1" x14ac:dyDescent="0.25">
      <c r="A12" s="176"/>
      <c r="B12" s="177"/>
      <c r="C12" s="232" t="s">
        <v>36</v>
      </c>
      <c r="D12" s="232"/>
      <c r="E12" s="14"/>
      <c r="F12" s="263" t="s">
        <v>8</v>
      </c>
      <c r="G12" s="264"/>
      <c r="H12" s="264"/>
      <c r="I12" s="88" t="s">
        <v>1</v>
      </c>
      <c r="J12" s="66"/>
      <c r="K12" s="6" t="s">
        <v>4</v>
      </c>
      <c r="L12" s="278">
        <v>189200</v>
      </c>
      <c r="M12" s="112">
        <f t="shared" si="0"/>
        <v>0</v>
      </c>
    </row>
    <row r="13" spans="1:13" ht="21" customHeight="1" thickBot="1" x14ac:dyDescent="0.3">
      <c r="A13" s="176"/>
      <c r="B13" s="177"/>
      <c r="C13" s="232"/>
      <c r="D13" s="232"/>
      <c r="E13" s="14"/>
      <c r="F13" s="252" t="s">
        <v>27</v>
      </c>
      <c r="G13" s="253"/>
      <c r="H13" s="253"/>
      <c r="I13" s="89" t="s">
        <v>1</v>
      </c>
      <c r="J13" s="67"/>
      <c r="K13" s="22" t="s">
        <v>4</v>
      </c>
      <c r="L13" s="279">
        <v>149700</v>
      </c>
      <c r="M13" s="106">
        <f t="shared" si="0"/>
        <v>0</v>
      </c>
    </row>
    <row r="14" spans="1:13" ht="21" customHeight="1" thickTop="1" thickBot="1" x14ac:dyDescent="0.3">
      <c r="A14" s="178"/>
      <c r="B14" s="179"/>
      <c r="C14" s="117" t="s">
        <v>12</v>
      </c>
      <c r="D14" s="26"/>
      <c r="E14" s="26"/>
      <c r="F14" s="26"/>
      <c r="G14" s="28"/>
      <c r="H14" s="26"/>
      <c r="I14" s="141">
        <f>SUM(M4:M13)</f>
        <v>0</v>
      </c>
      <c r="J14" s="142"/>
      <c r="K14" s="142"/>
      <c r="L14" s="142"/>
      <c r="M14" s="143"/>
    </row>
    <row r="15" spans="1:13" ht="21" customHeight="1" x14ac:dyDescent="0.25">
      <c r="A15" s="174" t="s">
        <v>126</v>
      </c>
      <c r="B15" s="175"/>
      <c r="C15" s="197" t="s">
        <v>31</v>
      </c>
      <c r="D15" s="198"/>
      <c r="E15" s="194" t="s">
        <v>117</v>
      </c>
      <c r="F15" s="243" t="s">
        <v>33</v>
      </c>
      <c r="G15" s="243"/>
      <c r="H15" s="243"/>
      <c r="I15" s="80" t="s">
        <v>1</v>
      </c>
      <c r="J15" s="59"/>
      <c r="K15" s="15" t="s">
        <v>2</v>
      </c>
      <c r="L15" s="271">
        <v>952800</v>
      </c>
      <c r="M15" s="105">
        <f>IF(J15&lt;0,"",J15*L15)</f>
        <v>0</v>
      </c>
    </row>
    <row r="16" spans="1:13" ht="21" customHeight="1" x14ac:dyDescent="0.25">
      <c r="A16" s="176"/>
      <c r="B16" s="177"/>
      <c r="C16" s="199"/>
      <c r="D16" s="200"/>
      <c r="E16" s="195"/>
      <c r="F16" s="244" t="s">
        <v>32</v>
      </c>
      <c r="G16" s="244"/>
      <c r="H16" s="244"/>
      <c r="I16" s="81" t="s">
        <v>1</v>
      </c>
      <c r="J16" s="60"/>
      <c r="K16" s="7" t="s">
        <v>2</v>
      </c>
      <c r="L16" s="272">
        <v>986900</v>
      </c>
      <c r="M16" s="106">
        <f>IF(J16&lt;0,"",J16*L16)</f>
        <v>0</v>
      </c>
    </row>
    <row r="17" spans="1:13" ht="21" customHeight="1" thickBot="1" x14ac:dyDescent="0.3">
      <c r="A17" s="176"/>
      <c r="B17" s="177"/>
      <c r="C17" s="201"/>
      <c r="D17" s="202"/>
      <c r="E17" s="196"/>
      <c r="F17" s="164" t="s">
        <v>34</v>
      </c>
      <c r="G17" s="165"/>
      <c r="H17" s="165"/>
      <c r="I17" s="82" t="s">
        <v>1</v>
      </c>
      <c r="J17" s="61"/>
      <c r="K17" s="16" t="s">
        <v>2</v>
      </c>
      <c r="L17" s="273">
        <v>1014200</v>
      </c>
      <c r="M17" s="107">
        <f>IF(J17&lt;0,"",J17*L17)</f>
        <v>0</v>
      </c>
    </row>
    <row r="18" spans="1:13" ht="21" customHeight="1" x14ac:dyDescent="0.25">
      <c r="A18" s="176"/>
      <c r="B18" s="177"/>
      <c r="C18" s="265" t="s">
        <v>21</v>
      </c>
      <c r="D18" s="269" t="s">
        <v>9</v>
      </c>
      <c r="E18" s="51" t="s">
        <v>29</v>
      </c>
      <c r="F18" s="229" t="s">
        <v>42</v>
      </c>
      <c r="G18" s="235" t="s">
        <v>101</v>
      </c>
      <c r="H18" s="236"/>
      <c r="I18" s="92" t="s">
        <v>1</v>
      </c>
      <c r="J18" s="53"/>
      <c r="K18" s="23" t="s">
        <v>18</v>
      </c>
      <c r="L18" s="280">
        <v>99900</v>
      </c>
      <c r="M18" s="108">
        <f t="shared" si="0"/>
        <v>0</v>
      </c>
    </row>
    <row r="19" spans="1:13" ht="21" customHeight="1" x14ac:dyDescent="0.25">
      <c r="A19" s="176"/>
      <c r="B19" s="177"/>
      <c r="C19" s="266"/>
      <c r="D19" s="270"/>
      <c r="E19" s="48" t="s">
        <v>28</v>
      </c>
      <c r="F19" s="229"/>
      <c r="G19" s="237"/>
      <c r="H19" s="238"/>
      <c r="I19" s="90" t="s">
        <v>19</v>
      </c>
      <c r="J19" s="52"/>
      <c r="K19" s="21" t="s">
        <v>18</v>
      </c>
      <c r="L19" s="281">
        <v>63000</v>
      </c>
      <c r="M19" s="107">
        <f t="shared" si="0"/>
        <v>0</v>
      </c>
    </row>
    <row r="20" spans="1:13" ht="21" customHeight="1" x14ac:dyDescent="0.25">
      <c r="A20" s="176"/>
      <c r="B20" s="177"/>
      <c r="C20" s="266"/>
      <c r="D20" s="270"/>
      <c r="E20" s="49" t="s">
        <v>29</v>
      </c>
      <c r="F20" s="229"/>
      <c r="G20" s="150" t="s">
        <v>102</v>
      </c>
      <c r="H20" s="189"/>
      <c r="I20" s="91" t="s">
        <v>19</v>
      </c>
      <c r="J20" s="68"/>
      <c r="K20" s="9" t="s">
        <v>18</v>
      </c>
      <c r="L20" s="282">
        <v>108000</v>
      </c>
      <c r="M20" s="112">
        <f t="shared" si="0"/>
        <v>0</v>
      </c>
    </row>
    <row r="21" spans="1:13" ht="21" customHeight="1" x14ac:dyDescent="0.25">
      <c r="A21" s="176"/>
      <c r="B21" s="177"/>
      <c r="C21" s="266"/>
      <c r="D21" s="270"/>
      <c r="E21" s="50" t="s">
        <v>28</v>
      </c>
      <c r="F21" s="229"/>
      <c r="G21" s="152"/>
      <c r="H21" s="238"/>
      <c r="I21" s="90" t="s">
        <v>1</v>
      </c>
      <c r="J21" s="52"/>
      <c r="K21" s="21" t="s">
        <v>18</v>
      </c>
      <c r="L21" s="281">
        <v>72000</v>
      </c>
      <c r="M21" s="107">
        <f t="shared" si="0"/>
        <v>0</v>
      </c>
    </row>
    <row r="22" spans="1:13" ht="21" customHeight="1" x14ac:dyDescent="0.25">
      <c r="A22" s="176"/>
      <c r="B22" s="177"/>
      <c r="C22" s="266"/>
      <c r="D22" s="270"/>
      <c r="E22" s="51" t="s">
        <v>29</v>
      </c>
      <c r="F22" s="229"/>
      <c r="G22" s="144" t="s">
        <v>17</v>
      </c>
      <c r="H22" s="189"/>
      <c r="I22" s="92" t="s">
        <v>19</v>
      </c>
      <c r="J22" s="53"/>
      <c r="K22" s="23" t="s">
        <v>18</v>
      </c>
      <c r="L22" s="283">
        <v>150000</v>
      </c>
      <c r="M22" s="108">
        <f t="shared" si="0"/>
        <v>0</v>
      </c>
    </row>
    <row r="23" spans="1:13" ht="21" customHeight="1" x14ac:dyDescent="0.25">
      <c r="A23" s="176"/>
      <c r="B23" s="177"/>
      <c r="C23" s="266"/>
      <c r="D23" s="270"/>
      <c r="E23" s="48" t="s">
        <v>28</v>
      </c>
      <c r="F23" s="229"/>
      <c r="G23" s="239"/>
      <c r="H23" s="240"/>
      <c r="I23" s="93" t="s">
        <v>19</v>
      </c>
      <c r="J23" s="54"/>
      <c r="K23" s="10" t="s">
        <v>18</v>
      </c>
      <c r="L23" s="284">
        <v>90000</v>
      </c>
      <c r="M23" s="109">
        <f t="shared" si="0"/>
        <v>0</v>
      </c>
    </row>
    <row r="24" spans="1:13" ht="21" customHeight="1" x14ac:dyDescent="0.25">
      <c r="A24" s="176"/>
      <c r="B24" s="177"/>
      <c r="C24" s="266"/>
      <c r="D24" s="233" t="s">
        <v>30</v>
      </c>
      <c r="E24" s="43" t="s">
        <v>88</v>
      </c>
      <c r="F24" s="229"/>
      <c r="G24" s="241" t="s">
        <v>101</v>
      </c>
      <c r="H24" s="242"/>
      <c r="I24" s="91" t="s">
        <v>1</v>
      </c>
      <c r="J24" s="68"/>
      <c r="K24" s="9" t="s">
        <v>18</v>
      </c>
      <c r="L24" s="282">
        <v>34800</v>
      </c>
      <c r="M24" s="112">
        <f t="shared" si="0"/>
        <v>0</v>
      </c>
    </row>
    <row r="25" spans="1:13" ht="21" customHeight="1" x14ac:dyDescent="0.25">
      <c r="A25" s="176"/>
      <c r="B25" s="177"/>
      <c r="C25" s="266"/>
      <c r="D25" s="234"/>
      <c r="E25" s="44" t="s">
        <v>88</v>
      </c>
      <c r="F25" s="229"/>
      <c r="G25" s="267" t="s">
        <v>102</v>
      </c>
      <c r="H25" s="268"/>
      <c r="I25" s="94" t="s">
        <v>19</v>
      </c>
      <c r="J25" s="69"/>
      <c r="K25" s="8" t="s">
        <v>18</v>
      </c>
      <c r="L25" s="285">
        <v>48900</v>
      </c>
      <c r="M25" s="106">
        <f t="shared" si="0"/>
        <v>0</v>
      </c>
    </row>
    <row r="26" spans="1:13" ht="21" customHeight="1" x14ac:dyDescent="0.25">
      <c r="A26" s="176"/>
      <c r="B26" s="177"/>
      <c r="C26" s="266"/>
      <c r="D26" s="234"/>
      <c r="E26" s="45" t="s">
        <v>88</v>
      </c>
      <c r="F26" s="229"/>
      <c r="G26" s="230" t="s">
        <v>17</v>
      </c>
      <c r="H26" s="231"/>
      <c r="I26" s="90" t="s">
        <v>19</v>
      </c>
      <c r="J26" s="52"/>
      <c r="K26" s="21" t="s">
        <v>18</v>
      </c>
      <c r="L26" s="281">
        <v>79800</v>
      </c>
      <c r="M26" s="107">
        <f>IF(J26&lt;0,"",J26*L26)</f>
        <v>0</v>
      </c>
    </row>
    <row r="27" spans="1:13" ht="21" customHeight="1" x14ac:dyDescent="0.25">
      <c r="A27" s="176"/>
      <c r="B27" s="177"/>
      <c r="C27" s="266"/>
      <c r="D27" s="180" t="s">
        <v>105</v>
      </c>
      <c r="E27" s="160" t="s">
        <v>29</v>
      </c>
      <c r="F27" s="257" t="s">
        <v>43</v>
      </c>
      <c r="G27" s="188" t="s">
        <v>103</v>
      </c>
      <c r="H27" s="189"/>
      <c r="I27" s="95" t="s">
        <v>1</v>
      </c>
      <c r="J27" s="73"/>
      <c r="K27" s="72" t="s">
        <v>14</v>
      </c>
      <c r="L27" s="286">
        <v>198000</v>
      </c>
      <c r="M27" s="113">
        <f t="shared" si="0"/>
        <v>0</v>
      </c>
    </row>
    <row r="28" spans="1:13" ht="21" customHeight="1" x14ac:dyDescent="0.25">
      <c r="A28" s="176"/>
      <c r="B28" s="177"/>
      <c r="C28" s="266"/>
      <c r="D28" s="181"/>
      <c r="E28" s="160"/>
      <c r="F28" s="258"/>
      <c r="G28" s="182" t="s">
        <v>104</v>
      </c>
      <c r="H28" s="183"/>
      <c r="I28" s="96" t="s">
        <v>1</v>
      </c>
      <c r="J28" s="70"/>
      <c r="K28" s="71" t="s">
        <v>14</v>
      </c>
      <c r="L28" s="287">
        <v>300000</v>
      </c>
      <c r="M28" s="114">
        <f>IF(J28&lt;0,"",J28*L28)</f>
        <v>0</v>
      </c>
    </row>
    <row r="29" spans="1:13" ht="21" customHeight="1" x14ac:dyDescent="0.25">
      <c r="A29" s="176"/>
      <c r="B29" s="177"/>
      <c r="C29" s="266"/>
      <c r="D29" s="181"/>
      <c r="E29" s="159" t="s">
        <v>28</v>
      </c>
      <c r="F29" s="258"/>
      <c r="G29" s="188" t="s">
        <v>103</v>
      </c>
      <c r="H29" s="189"/>
      <c r="I29" s="86" t="s">
        <v>1</v>
      </c>
      <c r="J29" s="68"/>
      <c r="K29" s="18" t="s">
        <v>14</v>
      </c>
      <c r="L29" s="288">
        <v>99900</v>
      </c>
      <c r="M29" s="113">
        <f>IF(J29&lt;0,"",J29*L29)</f>
        <v>0</v>
      </c>
    </row>
    <row r="30" spans="1:13" ht="21" customHeight="1" x14ac:dyDescent="0.25">
      <c r="A30" s="176"/>
      <c r="B30" s="177"/>
      <c r="C30" s="266"/>
      <c r="D30" s="181"/>
      <c r="E30" s="160"/>
      <c r="F30" s="258"/>
      <c r="G30" s="182" t="s">
        <v>104</v>
      </c>
      <c r="H30" s="183"/>
      <c r="I30" s="97" t="s">
        <v>1</v>
      </c>
      <c r="J30" s="69"/>
      <c r="K30" s="7" t="s">
        <v>14</v>
      </c>
      <c r="L30" s="289">
        <v>150000</v>
      </c>
      <c r="M30" s="109">
        <f>IF(J30&lt;0,"",J30*L30)</f>
        <v>0</v>
      </c>
    </row>
    <row r="31" spans="1:13" ht="21" customHeight="1" x14ac:dyDescent="0.25">
      <c r="A31" s="176"/>
      <c r="B31" s="177"/>
      <c r="C31" s="266"/>
      <c r="D31" s="181"/>
      <c r="E31" s="159" t="s">
        <v>91</v>
      </c>
      <c r="F31" s="258"/>
      <c r="G31" s="188" t="s">
        <v>103</v>
      </c>
      <c r="H31" s="189"/>
      <c r="I31" s="86" t="s">
        <v>1</v>
      </c>
      <c r="J31" s="68"/>
      <c r="K31" s="18" t="s">
        <v>14</v>
      </c>
      <c r="L31" s="288">
        <v>66600</v>
      </c>
      <c r="M31" s="113">
        <f t="shared" si="0"/>
        <v>0</v>
      </c>
    </row>
    <row r="32" spans="1:13" ht="21" customHeight="1" x14ac:dyDescent="0.25">
      <c r="A32" s="176"/>
      <c r="B32" s="177"/>
      <c r="C32" s="266"/>
      <c r="D32" s="181"/>
      <c r="E32" s="160"/>
      <c r="F32" s="258"/>
      <c r="G32" s="182" t="s">
        <v>104</v>
      </c>
      <c r="H32" s="183"/>
      <c r="I32" s="97" t="s">
        <v>1</v>
      </c>
      <c r="J32" s="69"/>
      <c r="K32" s="7" t="s">
        <v>14</v>
      </c>
      <c r="L32" s="289">
        <v>99900</v>
      </c>
      <c r="M32" s="115">
        <f>IF(J32&lt;0,"",J32*L32)</f>
        <v>0</v>
      </c>
    </row>
    <row r="33" spans="1:19" ht="21" customHeight="1" x14ac:dyDescent="0.25">
      <c r="A33" s="176"/>
      <c r="B33" s="177"/>
      <c r="C33" s="150" t="s">
        <v>10</v>
      </c>
      <c r="D33" s="151"/>
      <c r="E33" s="186" t="s">
        <v>44</v>
      </c>
      <c r="F33" s="187"/>
      <c r="G33" s="187"/>
      <c r="H33" s="187"/>
      <c r="I33" s="98" t="s">
        <v>1</v>
      </c>
      <c r="J33" s="55"/>
      <c r="K33" s="24" t="s">
        <v>87</v>
      </c>
      <c r="L33" s="290">
        <v>5100</v>
      </c>
      <c r="M33" s="112">
        <f t="shared" si="0"/>
        <v>0</v>
      </c>
    </row>
    <row r="34" spans="1:19" ht="21" customHeight="1" x14ac:dyDescent="0.25">
      <c r="A34" s="176"/>
      <c r="B34" s="177"/>
      <c r="C34" s="152"/>
      <c r="D34" s="153"/>
      <c r="E34" s="154" t="s">
        <v>45</v>
      </c>
      <c r="F34" s="155"/>
      <c r="G34" s="155"/>
      <c r="H34" s="155"/>
      <c r="I34" s="99" t="s">
        <v>1</v>
      </c>
      <c r="J34" s="56"/>
      <c r="K34" s="29" t="s">
        <v>87</v>
      </c>
      <c r="L34" s="291">
        <v>1200</v>
      </c>
      <c r="M34" s="107">
        <f t="shared" si="0"/>
        <v>0</v>
      </c>
    </row>
    <row r="35" spans="1:19" ht="21" customHeight="1" x14ac:dyDescent="0.25">
      <c r="A35" s="176"/>
      <c r="B35" s="177"/>
      <c r="C35" s="150" t="s">
        <v>41</v>
      </c>
      <c r="D35" s="151"/>
      <c r="E35" s="156" t="s">
        <v>37</v>
      </c>
      <c r="F35" s="157"/>
      <c r="G35" s="157"/>
      <c r="H35" s="157"/>
      <c r="I35" s="98" t="s">
        <v>1</v>
      </c>
      <c r="J35" s="55"/>
      <c r="K35" s="24" t="s">
        <v>87</v>
      </c>
      <c r="L35" s="290">
        <v>7200</v>
      </c>
      <c r="M35" s="112">
        <f t="shared" si="0"/>
        <v>0</v>
      </c>
    </row>
    <row r="36" spans="1:19" ht="21" customHeight="1" x14ac:dyDescent="0.25">
      <c r="A36" s="176"/>
      <c r="B36" s="177"/>
      <c r="C36" s="152"/>
      <c r="D36" s="153"/>
      <c r="E36" s="148" t="s">
        <v>38</v>
      </c>
      <c r="F36" s="149"/>
      <c r="G36" s="149"/>
      <c r="H36" s="149"/>
      <c r="I36" s="82" t="s">
        <v>1</v>
      </c>
      <c r="J36" s="56"/>
      <c r="K36" s="30" t="s">
        <v>87</v>
      </c>
      <c r="L36" s="292">
        <v>1200</v>
      </c>
      <c r="M36" s="107">
        <f t="shared" si="0"/>
        <v>0</v>
      </c>
    </row>
    <row r="37" spans="1:19" ht="21" customHeight="1" x14ac:dyDescent="0.25">
      <c r="A37" s="176"/>
      <c r="B37" s="177"/>
      <c r="C37" s="144" t="s">
        <v>11</v>
      </c>
      <c r="D37" s="145"/>
      <c r="E37" s="156" t="s">
        <v>46</v>
      </c>
      <c r="F37" s="157"/>
      <c r="G37" s="157"/>
      <c r="H37" s="157"/>
      <c r="I37" s="98" t="s">
        <v>1</v>
      </c>
      <c r="J37" s="57"/>
      <c r="K37" s="24" t="s">
        <v>87</v>
      </c>
      <c r="L37" s="290">
        <v>13200</v>
      </c>
      <c r="M37" s="112">
        <f t="shared" si="0"/>
        <v>0</v>
      </c>
    </row>
    <row r="38" spans="1:19" ht="21" customHeight="1" thickBot="1" x14ac:dyDescent="0.3">
      <c r="A38" s="176"/>
      <c r="B38" s="177"/>
      <c r="C38" s="146"/>
      <c r="D38" s="147"/>
      <c r="E38" s="184" t="s">
        <v>47</v>
      </c>
      <c r="F38" s="185"/>
      <c r="G38" s="185"/>
      <c r="H38" s="185"/>
      <c r="I38" s="100" t="s">
        <v>1</v>
      </c>
      <c r="J38" s="58"/>
      <c r="K38" s="27" t="s">
        <v>87</v>
      </c>
      <c r="L38" s="293">
        <v>1200</v>
      </c>
      <c r="M38" s="116">
        <f t="shared" si="0"/>
        <v>0</v>
      </c>
    </row>
    <row r="39" spans="1:19" ht="21" customHeight="1" thickTop="1" thickBot="1" x14ac:dyDescent="0.3">
      <c r="A39" s="178"/>
      <c r="B39" s="179"/>
      <c r="C39" s="118" t="s">
        <v>12</v>
      </c>
      <c r="D39" s="119"/>
      <c r="E39" s="119"/>
      <c r="F39" s="119"/>
      <c r="G39" s="77"/>
      <c r="H39" s="119"/>
      <c r="I39" s="101">
        <f>SUM(M18:M37)</f>
        <v>0</v>
      </c>
      <c r="J39" s="74"/>
      <c r="K39" s="74"/>
      <c r="L39" s="190">
        <f>SUM(M15:M38)</f>
        <v>0</v>
      </c>
      <c r="M39" s="191"/>
    </row>
    <row r="40" spans="1:19" ht="21" customHeight="1" x14ac:dyDescent="0.25">
      <c r="A40" s="168" t="s">
        <v>39</v>
      </c>
      <c r="B40" s="169"/>
      <c r="C40" s="169"/>
      <c r="D40" s="169"/>
      <c r="E40" s="169"/>
      <c r="F40" s="170"/>
      <c r="G40" s="166" t="s">
        <v>108</v>
      </c>
      <c r="H40" s="167"/>
      <c r="I40" s="102">
        <f>I14+I39</f>
        <v>0</v>
      </c>
      <c r="J40" s="78"/>
      <c r="K40" s="78"/>
      <c r="L40" s="211">
        <f>SUM(L39,I14)</f>
        <v>0</v>
      </c>
      <c r="M40" s="212"/>
    </row>
    <row r="41" spans="1:19" ht="21" customHeight="1" x14ac:dyDescent="0.25">
      <c r="A41" s="171"/>
      <c r="B41" s="172"/>
      <c r="C41" s="172"/>
      <c r="D41" s="172"/>
      <c r="E41" s="172"/>
      <c r="F41" s="173"/>
      <c r="G41" s="222" t="s">
        <v>109</v>
      </c>
      <c r="H41" s="223"/>
      <c r="I41" s="103"/>
      <c r="J41" s="76"/>
      <c r="K41" s="76"/>
      <c r="L41" s="209"/>
      <c r="M41" s="210"/>
    </row>
    <row r="42" spans="1:19" ht="21" customHeight="1" thickBot="1" x14ac:dyDescent="0.3">
      <c r="A42" s="136" t="s">
        <v>111</v>
      </c>
      <c r="B42" s="137"/>
      <c r="C42" s="137"/>
      <c r="D42" s="137"/>
      <c r="E42" s="137"/>
      <c r="F42" s="137"/>
      <c r="G42" s="137"/>
      <c r="H42" s="137"/>
      <c r="I42" s="104"/>
      <c r="J42" s="79"/>
      <c r="K42" s="79"/>
      <c r="L42" s="207"/>
      <c r="M42" s="208"/>
    </row>
    <row r="43" spans="1:19" s="4" customFormat="1" ht="21" customHeight="1" thickTop="1" thickBot="1" x14ac:dyDescent="0.35">
      <c r="A43" s="192" t="s">
        <v>40</v>
      </c>
      <c r="B43" s="221"/>
      <c r="C43" s="221"/>
      <c r="D43" s="221"/>
      <c r="E43" s="221"/>
      <c r="F43" s="120"/>
      <c r="G43" s="120"/>
      <c r="H43" s="120"/>
      <c r="I43" s="218"/>
      <c r="J43" s="219"/>
      <c r="K43" s="219"/>
      <c r="L43" s="219"/>
      <c r="M43" s="220"/>
      <c r="N43"/>
      <c r="O43"/>
      <c r="P43"/>
      <c r="Q43"/>
      <c r="R43"/>
    </row>
    <row r="44" spans="1:19" s="4" customFormat="1" ht="27.75" customHeight="1" thickBot="1" x14ac:dyDescent="0.5">
      <c r="A44" s="121" t="s">
        <v>106</v>
      </c>
      <c r="B44" s="122"/>
      <c r="C44" s="122"/>
      <c r="D44" s="122"/>
      <c r="E44" s="122"/>
      <c r="F44" s="122"/>
      <c r="G44" s="122"/>
      <c r="H44" s="122"/>
      <c r="I44" s="75"/>
      <c r="J44" s="75"/>
      <c r="K44" s="75"/>
      <c r="L44" s="75"/>
      <c r="M44" s="75"/>
      <c r="N44"/>
      <c r="O44"/>
      <c r="P44"/>
      <c r="Q44"/>
      <c r="R44"/>
    </row>
    <row r="45" spans="1:19" ht="21" customHeight="1" x14ac:dyDescent="0.25">
      <c r="A45" s="213" t="s">
        <v>110</v>
      </c>
      <c r="B45" s="214"/>
      <c r="C45" s="214"/>
      <c r="D45" s="214"/>
      <c r="E45" s="214"/>
      <c r="F45" s="214"/>
      <c r="G45" s="214"/>
      <c r="H45" s="214"/>
      <c r="I45" s="215"/>
      <c r="J45" s="216"/>
      <c r="K45" s="216"/>
      <c r="L45" s="216"/>
      <c r="M45" s="217"/>
      <c r="N45" s="4"/>
    </row>
    <row r="46" spans="1:19" ht="21" customHeight="1" thickBot="1" x14ac:dyDescent="0.3">
      <c r="A46" s="136" t="s">
        <v>107</v>
      </c>
      <c r="B46" s="137"/>
      <c r="C46" s="137"/>
      <c r="D46" s="137"/>
      <c r="E46" s="137"/>
      <c r="F46" s="137"/>
      <c r="G46" s="137"/>
      <c r="H46" s="137"/>
      <c r="I46" s="125"/>
      <c r="J46" s="126"/>
      <c r="K46" s="126"/>
      <c r="L46" s="205"/>
      <c r="M46" s="206"/>
      <c r="N46" s="4">
        <f>MIN(I46:M46)*20%</f>
        <v>0</v>
      </c>
    </row>
    <row r="47" spans="1:19" s="4" customFormat="1" ht="21" customHeight="1" thickTop="1" thickBot="1" x14ac:dyDescent="0.35">
      <c r="A47" s="192" t="s">
        <v>112</v>
      </c>
      <c r="B47" s="193"/>
      <c r="C47" s="193"/>
      <c r="D47" s="193"/>
      <c r="E47" s="193"/>
      <c r="F47" s="123"/>
      <c r="G47" s="123"/>
      <c r="H47" s="123"/>
      <c r="I47" s="127"/>
      <c r="J47" s="128"/>
      <c r="K47" s="128"/>
      <c r="L47" s="203"/>
      <c r="M47" s="204"/>
      <c r="O47"/>
      <c r="P47"/>
      <c r="Q47"/>
      <c r="R47"/>
      <c r="S47"/>
    </row>
    <row r="48" spans="1:19" ht="35.25" customHeight="1" x14ac:dyDescent="0.25"/>
    <row r="49" spans="1:13" ht="12.75" customHeight="1" x14ac:dyDescent="0.25">
      <c r="A49" s="37" t="s">
        <v>84</v>
      </c>
      <c r="B49" s="37"/>
      <c r="D49" s="37"/>
      <c r="E49" s="37"/>
      <c r="F49" s="37"/>
      <c r="G49" s="35"/>
      <c r="H49" s="35"/>
      <c r="I49" s="35"/>
      <c r="J49" s="35"/>
      <c r="K49" s="35"/>
      <c r="L49" s="36"/>
      <c r="M49" s="35"/>
    </row>
    <row r="50" spans="1:13" ht="12.75" customHeight="1" x14ac:dyDescent="0.25">
      <c r="A50" s="33" t="s">
        <v>83</v>
      </c>
      <c r="B50" s="38" t="s">
        <v>114</v>
      </c>
      <c r="C50" s="38"/>
      <c r="D50" s="38"/>
      <c r="E50" s="38"/>
      <c r="F50" s="38"/>
      <c r="G50" s="38"/>
      <c r="H50" s="38"/>
      <c r="I50" s="38"/>
      <c r="J50" s="38"/>
      <c r="K50" s="38"/>
      <c r="L50" s="38"/>
      <c r="M50" s="39"/>
    </row>
    <row r="51" spans="1:13" ht="12.75" customHeight="1" x14ac:dyDescent="0.25">
      <c r="A51" s="134" t="s">
        <v>82</v>
      </c>
      <c r="B51" s="163" t="s">
        <v>90</v>
      </c>
      <c r="C51" s="163"/>
      <c r="D51" s="163"/>
      <c r="E51" s="163"/>
      <c r="F51" s="163"/>
      <c r="G51" s="163"/>
      <c r="H51" s="163"/>
      <c r="I51" s="163"/>
      <c r="J51" s="163"/>
      <c r="K51" s="163"/>
      <c r="L51" s="163"/>
      <c r="M51" s="163"/>
    </row>
    <row r="52" spans="1:13" ht="12.75" customHeight="1" x14ac:dyDescent="0.25">
      <c r="A52" s="134"/>
      <c r="B52" s="163"/>
      <c r="C52" s="163"/>
      <c r="D52" s="163"/>
      <c r="E52" s="163"/>
      <c r="F52" s="163"/>
      <c r="G52" s="163"/>
      <c r="H52" s="163"/>
      <c r="I52" s="163"/>
      <c r="J52" s="163"/>
      <c r="K52" s="163"/>
      <c r="L52" s="163"/>
      <c r="M52" s="163"/>
    </row>
    <row r="53" spans="1:13" ht="12.75" customHeight="1" x14ac:dyDescent="0.25">
      <c r="A53" s="134"/>
      <c r="B53" s="163"/>
      <c r="C53" s="163"/>
      <c r="D53" s="163"/>
      <c r="E53" s="163"/>
      <c r="F53" s="163"/>
      <c r="G53" s="163"/>
      <c r="H53" s="163"/>
      <c r="I53" s="163"/>
      <c r="J53" s="163"/>
      <c r="K53" s="163"/>
      <c r="L53" s="163"/>
      <c r="M53" s="163"/>
    </row>
    <row r="54" spans="1:13" ht="12.75" customHeight="1" x14ac:dyDescent="0.25">
      <c r="A54" s="134" t="s">
        <v>81</v>
      </c>
      <c r="B54" s="138" t="s">
        <v>80</v>
      </c>
      <c r="C54" s="139"/>
      <c r="D54" s="139"/>
      <c r="E54" s="139"/>
      <c r="F54" s="139"/>
      <c r="G54" s="139"/>
      <c r="H54" s="139"/>
      <c r="I54" s="139"/>
      <c r="J54" s="139"/>
      <c r="K54" s="139"/>
      <c r="L54" s="139"/>
      <c r="M54" s="139"/>
    </row>
    <row r="55" spans="1:13" ht="12.75" customHeight="1" x14ac:dyDescent="0.25">
      <c r="A55" s="134"/>
      <c r="B55" s="139"/>
      <c r="C55" s="139"/>
      <c r="D55" s="139"/>
      <c r="E55" s="139"/>
      <c r="F55" s="139"/>
      <c r="G55" s="139"/>
      <c r="H55" s="139"/>
      <c r="I55" s="139"/>
      <c r="J55" s="139"/>
      <c r="K55" s="139"/>
      <c r="L55" s="139"/>
      <c r="M55" s="139"/>
    </row>
    <row r="56" spans="1:13" ht="12.75" customHeight="1" x14ac:dyDescent="0.25">
      <c r="A56" s="134" t="s">
        <v>119</v>
      </c>
      <c r="B56" s="42" t="s">
        <v>79</v>
      </c>
      <c r="C56" s="42"/>
      <c r="D56" s="42"/>
      <c r="E56" s="42"/>
      <c r="F56" s="42"/>
      <c r="G56" s="42"/>
      <c r="H56" s="42"/>
      <c r="I56" s="42"/>
      <c r="J56" s="42"/>
      <c r="K56" s="42"/>
      <c r="L56" s="42"/>
      <c r="M56" s="39"/>
    </row>
    <row r="57" spans="1:13" ht="12.75" customHeight="1" x14ac:dyDescent="0.25">
      <c r="A57" s="135"/>
      <c r="B57" s="31" t="s">
        <v>62</v>
      </c>
      <c r="C57" s="138" t="s">
        <v>78</v>
      </c>
      <c r="D57" s="139"/>
      <c r="E57" s="139"/>
      <c r="F57" s="139"/>
      <c r="G57" s="139"/>
      <c r="H57" s="139"/>
      <c r="I57" s="139"/>
      <c r="J57" s="139"/>
      <c r="K57" s="139"/>
      <c r="L57" s="139"/>
      <c r="M57" s="139"/>
    </row>
    <row r="58" spans="1:13" ht="12.75" customHeight="1" x14ac:dyDescent="0.25">
      <c r="A58" s="135"/>
      <c r="B58" s="31"/>
      <c r="C58" s="139"/>
      <c r="D58" s="139"/>
      <c r="E58" s="139"/>
      <c r="F58" s="139"/>
      <c r="G58" s="139"/>
      <c r="H58" s="139"/>
      <c r="I58" s="139"/>
      <c r="J58" s="139"/>
      <c r="K58" s="139"/>
      <c r="L58" s="139"/>
      <c r="M58" s="139"/>
    </row>
    <row r="59" spans="1:13" ht="12.75" customHeight="1" x14ac:dyDescent="0.25">
      <c r="A59" s="41"/>
      <c r="B59" s="31" t="s">
        <v>60</v>
      </c>
      <c r="C59" s="38" t="s">
        <v>77</v>
      </c>
      <c r="D59" s="38"/>
      <c r="E59" s="38"/>
      <c r="F59" s="38"/>
      <c r="G59" s="38"/>
      <c r="H59" s="38"/>
      <c r="I59" s="38"/>
      <c r="J59" s="38"/>
      <c r="K59" s="38"/>
      <c r="L59" s="38"/>
      <c r="M59" s="38"/>
    </row>
    <row r="60" spans="1:13" ht="12.75" customHeight="1" x14ac:dyDescent="0.25">
      <c r="A60" s="134" t="s">
        <v>120</v>
      </c>
      <c r="B60" s="42" t="s">
        <v>76</v>
      </c>
      <c r="C60" s="42"/>
      <c r="D60" s="42"/>
      <c r="E60" s="42"/>
      <c r="F60" s="42"/>
      <c r="G60" s="42"/>
      <c r="H60" s="42"/>
      <c r="I60" s="42"/>
      <c r="J60" s="42"/>
      <c r="K60" s="42"/>
      <c r="L60" s="42"/>
      <c r="M60" s="39"/>
    </row>
    <row r="61" spans="1:13" ht="12.75" customHeight="1" x14ac:dyDescent="0.25">
      <c r="A61" s="135"/>
      <c r="B61" s="138" t="s">
        <v>98</v>
      </c>
      <c r="C61" s="139"/>
      <c r="D61" s="139"/>
      <c r="E61" s="139"/>
      <c r="F61" s="139"/>
      <c r="G61" s="139"/>
      <c r="H61" s="139"/>
      <c r="I61" s="139"/>
      <c r="J61" s="139"/>
      <c r="K61" s="139"/>
      <c r="L61" s="139"/>
      <c r="M61" s="139"/>
    </row>
    <row r="62" spans="1:13" ht="12.75" customHeight="1" x14ac:dyDescent="0.25">
      <c r="A62" s="135"/>
      <c r="B62" s="139"/>
      <c r="C62" s="139"/>
      <c r="D62" s="139"/>
      <c r="E62" s="139"/>
      <c r="F62" s="139"/>
      <c r="G62" s="139"/>
      <c r="H62" s="139"/>
      <c r="I62" s="139"/>
      <c r="J62" s="139"/>
      <c r="K62" s="139"/>
      <c r="L62" s="139"/>
      <c r="M62" s="139"/>
    </row>
    <row r="63" spans="1:13" s="32" customFormat="1" ht="12.75" customHeight="1" x14ac:dyDescent="0.25">
      <c r="A63" s="134" t="s">
        <v>121</v>
      </c>
      <c r="B63" s="158" t="s">
        <v>75</v>
      </c>
      <c r="C63" s="158"/>
      <c r="D63" s="158"/>
      <c r="E63" s="158"/>
      <c r="F63" s="158"/>
      <c r="G63" s="158"/>
      <c r="H63" s="158"/>
      <c r="I63" s="158"/>
      <c r="J63" s="158"/>
      <c r="K63" s="158"/>
      <c r="L63" s="158"/>
      <c r="M63" s="40"/>
    </row>
    <row r="64" spans="1:13" ht="12.75" customHeight="1" x14ac:dyDescent="0.25">
      <c r="A64" s="135"/>
      <c r="B64" s="163" t="s">
        <v>85</v>
      </c>
      <c r="C64" s="163"/>
      <c r="D64" s="163"/>
      <c r="E64" s="163"/>
      <c r="F64" s="163"/>
      <c r="G64" s="163"/>
      <c r="H64" s="163"/>
      <c r="I64" s="163"/>
      <c r="J64" s="163"/>
      <c r="K64" s="163"/>
      <c r="L64" s="163"/>
      <c r="M64" s="163"/>
    </row>
    <row r="65" spans="1:13" ht="12.75" customHeight="1" x14ac:dyDescent="0.25">
      <c r="A65" s="135"/>
      <c r="B65" s="163"/>
      <c r="C65" s="163"/>
      <c r="D65" s="163"/>
      <c r="E65" s="163"/>
      <c r="F65" s="163"/>
      <c r="G65" s="163"/>
      <c r="H65" s="163"/>
      <c r="I65" s="163"/>
      <c r="J65" s="163"/>
      <c r="K65" s="163"/>
      <c r="L65" s="163"/>
      <c r="M65" s="163"/>
    </row>
    <row r="66" spans="1:13" ht="12.75" customHeight="1" x14ac:dyDescent="0.25">
      <c r="A66" s="135"/>
      <c r="B66" s="163"/>
      <c r="C66" s="163"/>
      <c r="D66" s="163"/>
      <c r="E66" s="163"/>
      <c r="F66" s="163"/>
      <c r="G66" s="163"/>
      <c r="H66" s="163"/>
      <c r="I66" s="163"/>
      <c r="J66" s="163"/>
      <c r="K66" s="163"/>
      <c r="L66" s="163"/>
      <c r="M66" s="163"/>
    </row>
    <row r="67" spans="1:13" s="32" customFormat="1" ht="12.75" customHeight="1" x14ac:dyDescent="0.25">
      <c r="A67" s="134" t="s">
        <v>122</v>
      </c>
      <c r="B67" s="42" t="s">
        <v>74</v>
      </c>
      <c r="C67" s="42"/>
      <c r="D67" s="42"/>
      <c r="E67" s="42"/>
      <c r="F67" s="42"/>
      <c r="G67" s="42"/>
      <c r="H67" s="42"/>
      <c r="I67" s="42"/>
      <c r="J67" s="42"/>
      <c r="K67" s="42"/>
      <c r="L67" s="42"/>
      <c r="M67" s="40"/>
    </row>
    <row r="68" spans="1:13" ht="12.75" customHeight="1" x14ac:dyDescent="0.25">
      <c r="A68" s="135"/>
      <c r="B68" s="38" t="s">
        <v>73</v>
      </c>
      <c r="C68" s="38"/>
      <c r="D68" s="38"/>
      <c r="E68" s="38"/>
      <c r="F68" s="38"/>
      <c r="G68" s="38"/>
      <c r="H68" s="38"/>
      <c r="I68" s="38"/>
      <c r="J68" s="38"/>
      <c r="K68" s="38"/>
      <c r="L68" s="38"/>
      <c r="M68" s="39"/>
    </row>
    <row r="69" spans="1:13" s="32" customFormat="1" ht="12.75" customHeight="1" x14ac:dyDescent="0.25">
      <c r="A69" s="134" t="s">
        <v>123</v>
      </c>
      <c r="B69" s="42" t="s">
        <v>72</v>
      </c>
      <c r="C69" s="42"/>
      <c r="D69" s="42"/>
      <c r="E69" s="42"/>
      <c r="F69" s="42"/>
      <c r="G69" s="42"/>
      <c r="H69" s="42"/>
      <c r="I69" s="42"/>
      <c r="J69" s="42"/>
      <c r="K69" s="42"/>
      <c r="L69" s="42"/>
      <c r="M69" s="40"/>
    </row>
    <row r="70" spans="1:13" ht="12.75" customHeight="1" x14ac:dyDescent="0.25">
      <c r="A70" s="135"/>
      <c r="B70" s="38" t="s">
        <v>71</v>
      </c>
      <c r="C70" s="38"/>
      <c r="D70" s="38"/>
      <c r="E70" s="38"/>
      <c r="F70" s="38"/>
      <c r="G70" s="38"/>
      <c r="H70" s="38"/>
      <c r="I70" s="38"/>
      <c r="J70" s="38"/>
      <c r="K70" s="38"/>
      <c r="L70" s="38"/>
      <c r="M70" s="39"/>
    </row>
    <row r="71" spans="1:13" s="32" customFormat="1" ht="12.75" customHeight="1" x14ac:dyDescent="0.25">
      <c r="A71" s="134" t="s">
        <v>124</v>
      </c>
      <c r="B71" s="42" t="s">
        <v>70</v>
      </c>
      <c r="C71" s="42"/>
      <c r="D71" s="42"/>
      <c r="E71" s="42"/>
      <c r="F71" s="42"/>
      <c r="G71" s="42"/>
      <c r="H71" s="42"/>
      <c r="I71" s="42"/>
      <c r="J71" s="42"/>
      <c r="K71" s="42"/>
      <c r="L71" s="42"/>
      <c r="M71" s="40"/>
    </row>
    <row r="72" spans="1:13" ht="12.75" customHeight="1" x14ac:dyDescent="0.25">
      <c r="A72" s="41"/>
      <c r="B72" s="129" t="s">
        <v>62</v>
      </c>
      <c r="C72" s="130" t="s">
        <v>69</v>
      </c>
      <c r="D72" s="130"/>
      <c r="E72" s="130"/>
      <c r="F72" s="130"/>
      <c r="G72" s="130"/>
      <c r="H72" s="130"/>
      <c r="I72" s="130"/>
      <c r="J72" s="130"/>
      <c r="K72" s="130"/>
      <c r="L72" s="130"/>
      <c r="M72" s="130"/>
    </row>
    <row r="73" spans="1:13" ht="12.75" customHeight="1" x14ac:dyDescent="0.25">
      <c r="A73" s="41"/>
      <c r="B73" s="129" t="s">
        <v>60</v>
      </c>
      <c r="C73" s="130" t="s">
        <v>68</v>
      </c>
      <c r="D73" s="130"/>
      <c r="E73" s="130"/>
      <c r="F73" s="130"/>
      <c r="G73" s="130"/>
      <c r="H73" s="130"/>
      <c r="I73" s="130"/>
      <c r="J73" s="130"/>
      <c r="K73" s="130"/>
      <c r="L73" s="130"/>
      <c r="M73" s="130"/>
    </row>
    <row r="74" spans="1:13" ht="12.75" customHeight="1" x14ac:dyDescent="0.25">
      <c r="A74" s="134" t="s">
        <v>125</v>
      </c>
      <c r="B74" s="131" t="s">
        <v>127</v>
      </c>
      <c r="C74" s="131"/>
      <c r="D74" s="130"/>
      <c r="E74" s="130"/>
      <c r="F74" s="130"/>
      <c r="G74" s="130"/>
      <c r="H74" s="130"/>
      <c r="I74" s="130"/>
      <c r="J74" s="130"/>
      <c r="K74" s="130"/>
      <c r="L74" s="130"/>
      <c r="M74" s="132"/>
    </row>
    <row r="75" spans="1:13" ht="12.75" customHeight="1" x14ac:dyDescent="0.25">
      <c r="A75" s="135"/>
      <c r="B75" s="161" t="s">
        <v>128</v>
      </c>
      <c r="C75" s="162"/>
      <c r="D75" s="162"/>
      <c r="E75" s="162"/>
      <c r="F75" s="162"/>
      <c r="G75" s="162"/>
      <c r="H75" s="162"/>
      <c r="I75" s="162"/>
      <c r="J75" s="162"/>
      <c r="K75" s="162"/>
      <c r="L75" s="162"/>
      <c r="M75" s="162"/>
    </row>
    <row r="76" spans="1:13" ht="12.75" customHeight="1" x14ac:dyDescent="0.25">
      <c r="A76" s="135"/>
      <c r="B76" s="162"/>
      <c r="C76" s="162"/>
      <c r="D76" s="162"/>
      <c r="E76" s="162"/>
      <c r="F76" s="162"/>
      <c r="G76" s="162"/>
      <c r="H76" s="162"/>
      <c r="I76" s="162"/>
      <c r="J76" s="162"/>
      <c r="K76" s="162"/>
      <c r="L76" s="162"/>
      <c r="M76" s="162"/>
    </row>
    <row r="77" spans="1:13" s="32" customFormat="1" ht="12.75" customHeight="1" x14ac:dyDescent="0.25">
      <c r="A77" s="33" t="s">
        <v>67</v>
      </c>
      <c r="B77" s="131" t="s">
        <v>66</v>
      </c>
      <c r="C77" s="131"/>
      <c r="D77" s="131"/>
      <c r="E77" s="131"/>
      <c r="F77" s="131"/>
      <c r="G77" s="131"/>
      <c r="H77" s="131"/>
      <c r="I77" s="131"/>
      <c r="J77" s="131"/>
      <c r="K77" s="131"/>
      <c r="L77" s="131"/>
      <c r="M77" s="133"/>
    </row>
    <row r="78" spans="1:13" ht="12.75" customHeight="1" x14ac:dyDescent="0.25">
      <c r="A78" s="41"/>
      <c r="B78" s="129" t="s">
        <v>62</v>
      </c>
      <c r="C78" s="161" t="s">
        <v>65</v>
      </c>
      <c r="D78" s="162"/>
      <c r="E78" s="162"/>
      <c r="F78" s="162"/>
      <c r="G78" s="162"/>
      <c r="H78" s="162"/>
      <c r="I78" s="162"/>
      <c r="J78" s="162"/>
      <c r="K78" s="162"/>
      <c r="L78" s="162"/>
      <c r="M78" s="162"/>
    </row>
    <row r="79" spans="1:13" ht="12.75" customHeight="1" x14ac:dyDescent="0.25">
      <c r="A79" s="41"/>
      <c r="B79" s="129"/>
      <c r="C79" s="162"/>
      <c r="D79" s="162"/>
      <c r="E79" s="162"/>
      <c r="F79" s="162"/>
      <c r="G79" s="162"/>
      <c r="H79" s="162"/>
      <c r="I79" s="162"/>
      <c r="J79" s="162"/>
      <c r="K79" s="162"/>
      <c r="L79" s="162"/>
      <c r="M79" s="162"/>
    </row>
    <row r="80" spans="1:13" ht="12.75" customHeight="1" x14ac:dyDescent="0.25">
      <c r="A80" s="41"/>
      <c r="B80" s="129" t="s">
        <v>60</v>
      </c>
      <c r="C80" s="140" t="s">
        <v>115</v>
      </c>
      <c r="D80" s="140"/>
      <c r="E80" s="140"/>
      <c r="F80" s="140"/>
      <c r="G80" s="140"/>
      <c r="H80" s="140"/>
      <c r="I80" s="140"/>
      <c r="J80" s="140"/>
      <c r="K80" s="140"/>
      <c r="L80" s="140"/>
      <c r="M80" s="140"/>
    </row>
    <row r="81" spans="1:13" s="32" customFormat="1" ht="12.75" customHeight="1" x14ac:dyDescent="0.25">
      <c r="A81" s="33" t="s">
        <v>64</v>
      </c>
      <c r="B81" s="131" t="s">
        <v>63</v>
      </c>
      <c r="C81" s="131"/>
      <c r="D81" s="131"/>
      <c r="E81" s="131"/>
      <c r="F81" s="131"/>
      <c r="G81" s="131"/>
      <c r="H81" s="131"/>
      <c r="I81" s="131"/>
      <c r="J81" s="131"/>
      <c r="K81" s="131"/>
      <c r="L81" s="131"/>
      <c r="M81" s="133"/>
    </row>
    <row r="82" spans="1:13" ht="12.75" customHeight="1" x14ac:dyDescent="0.25">
      <c r="A82" s="41"/>
      <c r="B82" s="129" t="s">
        <v>62</v>
      </c>
      <c r="C82" s="130" t="s">
        <v>61</v>
      </c>
      <c r="D82" s="130"/>
      <c r="E82" s="130"/>
      <c r="F82" s="130"/>
      <c r="G82" s="130"/>
      <c r="H82" s="130"/>
      <c r="I82" s="130"/>
      <c r="J82" s="130"/>
      <c r="K82" s="130"/>
      <c r="L82" s="130"/>
      <c r="M82" s="130"/>
    </row>
    <row r="83" spans="1:13" ht="12.75" customHeight="1" x14ac:dyDescent="0.25">
      <c r="A83" s="41"/>
      <c r="B83" s="129" t="s">
        <v>60</v>
      </c>
      <c r="C83" s="130" t="s">
        <v>59</v>
      </c>
      <c r="D83" s="130"/>
      <c r="E83" s="130"/>
      <c r="F83" s="130"/>
      <c r="G83" s="130"/>
      <c r="H83" s="130"/>
      <c r="I83" s="130"/>
      <c r="J83" s="130"/>
      <c r="K83" s="130"/>
      <c r="L83" s="130"/>
      <c r="M83" s="130"/>
    </row>
    <row r="84" spans="1:13" s="32" customFormat="1" ht="12.75" customHeight="1" x14ac:dyDescent="0.25">
      <c r="A84" s="33" t="s">
        <v>58</v>
      </c>
      <c r="B84" s="131" t="s">
        <v>57</v>
      </c>
      <c r="C84" s="131"/>
      <c r="D84" s="131"/>
      <c r="E84" s="131"/>
      <c r="F84" s="131"/>
      <c r="G84" s="131"/>
      <c r="H84" s="131"/>
      <c r="I84" s="131"/>
      <c r="J84" s="131"/>
      <c r="K84" s="131"/>
      <c r="L84" s="131"/>
      <c r="M84" s="133"/>
    </row>
    <row r="85" spans="1:13" ht="12.75" customHeight="1" x14ac:dyDescent="0.25">
      <c r="A85" s="34"/>
      <c r="B85" s="130" t="s">
        <v>56</v>
      </c>
      <c r="C85" s="130"/>
      <c r="D85" s="130"/>
      <c r="E85" s="130"/>
      <c r="F85" s="130"/>
      <c r="G85" s="130"/>
      <c r="H85" s="130"/>
      <c r="I85" s="130"/>
      <c r="J85" s="130"/>
      <c r="K85" s="130"/>
      <c r="L85" s="130"/>
      <c r="M85" s="132"/>
    </row>
    <row r="86" spans="1:13" s="32" customFormat="1" ht="12.75" customHeight="1" x14ac:dyDescent="0.25">
      <c r="A86" s="33" t="s">
        <v>55</v>
      </c>
      <c r="B86" s="131" t="s">
        <v>54</v>
      </c>
      <c r="C86" s="131"/>
      <c r="D86" s="131"/>
      <c r="E86" s="131"/>
      <c r="F86" s="131"/>
      <c r="G86" s="131"/>
      <c r="H86" s="131"/>
      <c r="I86" s="131"/>
      <c r="J86" s="131"/>
      <c r="K86" s="131"/>
      <c r="L86" s="131"/>
      <c r="M86" s="133"/>
    </row>
    <row r="87" spans="1:13" ht="12.75" customHeight="1" x14ac:dyDescent="0.25">
      <c r="A87" s="34"/>
      <c r="B87" s="130" t="s">
        <v>53</v>
      </c>
      <c r="C87" s="130"/>
      <c r="D87" s="130"/>
      <c r="E87" s="130"/>
      <c r="F87" s="130"/>
      <c r="G87" s="130"/>
      <c r="H87" s="130"/>
      <c r="I87" s="130"/>
      <c r="J87" s="130"/>
      <c r="K87" s="130"/>
      <c r="L87" s="130"/>
      <c r="M87" s="132"/>
    </row>
    <row r="88" spans="1:13" ht="12.75" customHeight="1" x14ac:dyDescent="0.25">
      <c r="A88" s="33" t="s">
        <v>96</v>
      </c>
      <c r="B88" s="131" t="s">
        <v>51</v>
      </c>
      <c r="C88" s="131"/>
      <c r="D88" s="131"/>
      <c r="E88" s="131"/>
      <c r="F88" s="131"/>
      <c r="G88" s="131"/>
      <c r="H88" s="131"/>
      <c r="I88" s="131"/>
      <c r="J88" s="131"/>
      <c r="K88" s="131"/>
      <c r="L88" s="131"/>
      <c r="M88" s="132"/>
    </row>
    <row r="89" spans="1:13" ht="12.75" customHeight="1" x14ac:dyDescent="0.25">
      <c r="A89" s="33"/>
      <c r="B89" s="130" t="s">
        <v>50</v>
      </c>
      <c r="C89" s="130"/>
      <c r="D89" s="130"/>
      <c r="E89" s="130"/>
      <c r="F89" s="130"/>
      <c r="G89" s="130"/>
      <c r="H89" s="130"/>
      <c r="I89" s="130"/>
      <c r="J89" s="130"/>
      <c r="K89" s="130"/>
      <c r="L89" s="130"/>
      <c r="M89" s="132"/>
    </row>
    <row r="90" spans="1:13" s="32" customFormat="1" ht="12.75" customHeight="1" x14ac:dyDescent="0.25">
      <c r="A90" s="33" t="s">
        <v>52</v>
      </c>
      <c r="B90" s="131" t="s">
        <v>49</v>
      </c>
      <c r="C90" s="131"/>
      <c r="D90" s="131"/>
      <c r="E90" s="131"/>
      <c r="F90" s="131"/>
      <c r="G90" s="131"/>
      <c r="H90" s="131"/>
      <c r="I90" s="131"/>
      <c r="J90" s="131"/>
      <c r="K90" s="131"/>
      <c r="L90" s="131"/>
      <c r="M90" s="133"/>
    </row>
    <row r="91" spans="1:13" ht="12.75" customHeight="1" x14ac:dyDescent="0.25">
      <c r="A91" s="33"/>
      <c r="B91" s="130" t="s">
        <v>89</v>
      </c>
      <c r="C91" s="130"/>
      <c r="D91" s="130"/>
      <c r="E91" s="130"/>
      <c r="F91" s="130"/>
      <c r="G91" s="130"/>
      <c r="H91" s="130"/>
      <c r="I91" s="130"/>
      <c r="J91" s="130"/>
      <c r="K91" s="130"/>
      <c r="L91" s="130"/>
      <c r="M91" s="132"/>
    </row>
    <row r="92" spans="1:13" s="32" customFormat="1" ht="12.75" customHeight="1" x14ac:dyDescent="0.25">
      <c r="A92" s="33" t="s">
        <v>97</v>
      </c>
      <c r="B92" s="131" t="s">
        <v>48</v>
      </c>
      <c r="C92" s="131"/>
      <c r="D92" s="131"/>
      <c r="E92" s="131"/>
      <c r="F92" s="131"/>
      <c r="G92" s="131"/>
      <c r="H92" s="131"/>
      <c r="I92" s="131"/>
      <c r="J92" s="131"/>
      <c r="K92" s="131"/>
      <c r="L92" s="131"/>
      <c r="M92" s="133"/>
    </row>
    <row r="93" spans="1:13" ht="12.75" customHeight="1" x14ac:dyDescent="0.25">
      <c r="A93" s="31"/>
      <c r="B93" s="140" t="s">
        <v>129</v>
      </c>
      <c r="C93" s="140"/>
      <c r="D93" s="140"/>
      <c r="E93" s="140"/>
      <c r="F93" s="140"/>
      <c r="G93" s="140"/>
      <c r="H93" s="140"/>
      <c r="I93" s="140"/>
      <c r="J93" s="140"/>
      <c r="K93" s="140"/>
      <c r="L93" s="140"/>
      <c r="M93" s="140"/>
    </row>
    <row r="94" spans="1:13" ht="12.75" customHeight="1" x14ac:dyDescent="0.25">
      <c r="A94" s="31"/>
      <c r="B94" s="140"/>
      <c r="C94" s="140"/>
      <c r="D94" s="140"/>
      <c r="E94" s="140"/>
      <c r="F94" s="140"/>
      <c r="G94" s="140"/>
      <c r="H94" s="140"/>
      <c r="I94" s="140"/>
      <c r="J94" s="140"/>
      <c r="K94" s="140"/>
      <c r="L94" s="140"/>
      <c r="M94" s="140"/>
    </row>
    <row r="95" spans="1:13" ht="11.45" customHeight="1" x14ac:dyDescent="0.25">
      <c r="B95" s="140"/>
      <c r="C95" s="140"/>
      <c r="D95" s="140"/>
      <c r="E95" s="140"/>
      <c r="F95" s="140"/>
      <c r="G95" s="140"/>
      <c r="H95" s="140"/>
      <c r="I95" s="140"/>
      <c r="J95" s="140"/>
      <c r="K95" s="140"/>
      <c r="L95" s="140"/>
      <c r="M95" s="140"/>
    </row>
    <row r="96" spans="1:13" ht="11.45" customHeight="1" x14ac:dyDescent="0.25">
      <c r="B96" s="140"/>
      <c r="C96" s="140"/>
      <c r="D96" s="140"/>
      <c r="E96" s="140"/>
      <c r="F96" s="140"/>
      <c r="G96" s="140"/>
      <c r="H96" s="140"/>
      <c r="I96" s="140"/>
      <c r="J96" s="140"/>
      <c r="K96" s="140"/>
      <c r="L96" s="140"/>
      <c r="M96" s="140"/>
    </row>
    <row r="97" spans="2:13" ht="11.45" customHeight="1" x14ac:dyDescent="0.25">
      <c r="B97" s="140"/>
      <c r="C97" s="140"/>
      <c r="D97" s="140"/>
      <c r="E97" s="140"/>
      <c r="F97" s="140"/>
      <c r="G97" s="140"/>
      <c r="H97" s="140"/>
      <c r="I97" s="140"/>
      <c r="J97" s="140"/>
      <c r="K97" s="140"/>
      <c r="L97" s="140"/>
      <c r="M97" s="140"/>
    </row>
    <row r="98" spans="2:13" ht="11.45" customHeight="1" x14ac:dyDescent="0.25">
      <c r="B98" s="140"/>
      <c r="C98" s="140"/>
      <c r="D98" s="140"/>
      <c r="E98" s="140"/>
      <c r="F98" s="140"/>
      <c r="G98" s="140"/>
      <c r="H98" s="140"/>
      <c r="I98" s="140"/>
      <c r="J98" s="140"/>
      <c r="K98" s="140"/>
      <c r="L98" s="140"/>
      <c r="M98" s="140"/>
    </row>
    <row r="99" spans="2:13" ht="11.45" customHeight="1" x14ac:dyDescent="0.25">
      <c r="B99" s="140"/>
      <c r="C99" s="140"/>
      <c r="D99" s="140"/>
      <c r="E99" s="140"/>
      <c r="F99" s="140"/>
      <c r="G99" s="140"/>
      <c r="H99" s="140"/>
      <c r="I99" s="140"/>
      <c r="J99" s="140"/>
      <c r="K99" s="140"/>
      <c r="L99" s="140"/>
      <c r="M99" s="140"/>
    </row>
    <row r="100" spans="2:13" ht="11.45" customHeight="1" x14ac:dyDescent="0.25">
      <c r="B100" s="140"/>
      <c r="C100" s="140"/>
      <c r="D100" s="140"/>
      <c r="E100" s="140"/>
      <c r="F100" s="140"/>
      <c r="G100" s="140"/>
      <c r="H100" s="140"/>
      <c r="I100" s="140"/>
      <c r="J100" s="140"/>
      <c r="K100" s="140"/>
      <c r="L100" s="140"/>
      <c r="M100" s="140"/>
    </row>
    <row r="101" spans="2:13" ht="11.45" customHeight="1" x14ac:dyDescent="0.25">
      <c r="B101" s="124"/>
      <c r="C101" s="124"/>
      <c r="D101" s="124"/>
      <c r="E101" s="124"/>
      <c r="F101" s="124"/>
      <c r="G101" s="124"/>
      <c r="H101" s="124"/>
      <c r="I101" s="124"/>
      <c r="J101" s="124"/>
      <c r="K101" s="124"/>
      <c r="L101" s="124"/>
      <c r="M101" s="124"/>
    </row>
    <row r="102" spans="2:13" ht="11.45" customHeight="1" x14ac:dyDescent="0.25">
      <c r="B102" s="124"/>
      <c r="C102" s="124"/>
      <c r="D102" s="124"/>
      <c r="E102" s="124"/>
      <c r="F102" s="124"/>
      <c r="G102" s="124"/>
      <c r="H102" s="124"/>
      <c r="I102" s="124"/>
      <c r="J102" s="124"/>
      <c r="K102" s="124"/>
      <c r="L102" s="124"/>
      <c r="M102" s="124"/>
    </row>
  </sheetData>
  <sheetProtection selectLockedCells="1"/>
  <mergeCells count="76">
    <mergeCell ref="F4:H4"/>
    <mergeCell ref="I3:M3"/>
    <mergeCell ref="F13:H13"/>
    <mergeCell ref="C10:E10"/>
    <mergeCell ref="F27:F32"/>
    <mergeCell ref="G27:H27"/>
    <mergeCell ref="F11:H11"/>
    <mergeCell ref="C11:E11"/>
    <mergeCell ref="F12:H12"/>
    <mergeCell ref="C18:C32"/>
    <mergeCell ref="G25:H25"/>
    <mergeCell ref="D18:D23"/>
    <mergeCell ref="A43:E43"/>
    <mergeCell ref="G41:H41"/>
    <mergeCell ref="A2:H2"/>
    <mergeCell ref="A3:H3"/>
    <mergeCell ref="F10:H10"/>
    <mergeCell ref="F18:F26"/>
    <mergeCell ref="G26:H26"/>
    <mergeCell ref="C12:D13"/>
    <mergeCell ref="D24:D26"/>
    <mergeCell ref="G18:H19"/>
    <mergeCell ref="G20:H21"/>
    <mergeCell ref="G22:H23"/>
    <mergeCell ref="G24:H24"/>
    <mergeCell ref="F15:H15"/>
    <mergeCell ref="F16:H16"/>
    <mergeCell ref="C4:C5"/>
    <mergeCell ref="B64:M66"/>
    <mergeCell ref="C80:M80"/>
    <mergeCell ref="A15:B39"/>
    <mergeCell ref="E15:E17"/>
    <mergeCell ref="C15:D17"/>
    <mergeCell ref="G29:H29"/>
    <mergeCell ref="L47:M47"/>
    <mergeCell ref="L46:M46"/>
    <mergeCell ref="L42:M42"/>
    <mergeCell ref="L41:M41"/>
    <mergeCell ref="L40:M40"/>
    <mergeCell ref="A45:H45"/>
    <mergeCell ref="I45:M45"/>
    <mergeCell ref="C78:M79"/>
    <mergeCell ref="I43:M43"/>
    <mergeCell ref="E31:E32"/>
    <mergeCell ref="B51:M53"/>
    <mergeCell ref="F17:H17"/>
    <mergeCell ref="G40:H40"/>
    <mergeCell ref="A40:F41"/>
    <mergeCell ref="A4:B14"/>
    <mergeCell ref="D27:D32"/>
    <mergeCell ref="E27:E28"/>
    <mergeCell ref="G32:H32"/>
    <mergeCell ref="E38:H38"/>
    <mergeCell ref="E33:H33"/>
    <mergeCell ref="G30:H30"/>
    <mergeCell ref="G28:H28"/>
    <mergeCell ref="G31:H31"/>
    <mergeCell ref="L39:M39"/>
    <mergeCell ref="A42:H42"/>
    <mergeCell ref="A47:E47"/>
    <mergeCell ref="A46:H46"/>
    <mergeCell ref="B61:M62"/>
    <mergeCell ref="B93:M100"/>
    <mergeCell ref="B54:M55"/>
    <mergeCell ref="I14:M14"/>
    <mergeCell ref="C37:D38"/>
    <mergeCell ref="E36:H36"/>
    <mergeCell ref="C33:D34"/>
    <mergeCell ref="C35:D36"/>
    <mergeCell ref="E34:H34"/>
    <mergeCell ref="E35:H35"/>
    <mergeCell ref="E37:H37"/>
    <mergeCell ref="C57:M58"/>
    <mergeCell ref="B63:L63"/>
    <mergeCell ref="E29:E30"/>
    <mergeCell ref="B75:M76"/>
  </mergeCells>
  <phoneticPr fontId="14"/>
  <conditionalFormatting sqref="M18:M20">
    <cfRule type="expression" dxfId="3" priority="25" stopIfTrue="1">
      <formula>AND($M18&gt;#REF!)</formula>
    </cfRule>
  </conditionalFormatting>
  <conditionalFormatting sqref="L15:L17">
    <cfRule type="expression" dxfId="2" priority="3">
      <formula>AND(J15&gt;0)</formula>
    </cfRule>
  </conditionalFormatting>
  <conditionalFormatting sqref="L4:L13">
    <cfRule type="expression" dxfId="1" priority="2">
      <formula>AND(J4&gt;0)</formula>
    </cfRule>
  </conditionalFormatting>
  <conditionalFormatting sqref="L18:L38">
    <cfRule type="expression" dxfId="0" priority="1">
      <formula>AND(J18&gt;0)</formula>
    </cfRule>
  </conditionalFormatting>
  <dataValidations count="5">
    <dataValidation type="whole" operator="greaterThanOrEqual" allowBlank="1" showInputMessage="1" showErrorMessage="1" sqref="J12:J13 J10 J6 J15:J32" xr:uid="{00000000-0002-0000-0000-000000000000}">
      <formula1>1</formula1>
    </dataValidation>
    <dataValidation type="decimal" operator="greaterThanOrEqual" allowBlank="1" showInputMessage="1" showErrorMessage="1" sqref="J33:J36 J9 J11" xr:uid="{00000000-0002-0000-0000-000001000000}">
      <formula1>1</formula1>
    </dataValidation>
    <dataValidation type="decimal" operator="greaterThanOrEqual" allowBlank="1" showInputMessage="1" showErrorMessage="1" sqref="J4 J7:J8" xr:uid="{00000000-0002-0000-0000-000002000000}">
      <formula1>0.1</formula1>
    </dataValidation>
    <dataValidation type="decimal" imeMode="off" operator="greaterThanOrEqual" allowBlank="1" showInputMessage="1" showErrorMessage="1" sqref="J37:J38" xr:uid="{00000000-0002-0000-0000-000003000000}">
      <formula1>1</formula1>
    </dataValidation>
    <dataValidation type="whole" operator="equal" allowBlank="1" showInputMessage="1" showErrorMessage="1" sqref="J5" xr:uid="{00000000-0002-0000-0000-000004000000}">
      <formula1>1</formula1>
    </dataValidation>
  </dataValidations>
  <printOptions horizontalCentered="1"/>
  <pageMargins left="0.78740157480314965" right="0.39370078740157483" top="0.55118110236220474" bottom="0.19685039370078741" header="0.11811023622047245" footer="0.27559055118110237"/>
  <pageSetup paperSize="9" scale="82" fitToHeight="2" orientation="portrait" r:id="rId1"/>
  <headerFooter scaleWithDoc="0" alignWithMargins="0">
    <firstHeader>&amp;L（様式第&amp;U&amp;KFF0000２号の１&amp;U&amp;K01+000）</firstHeader>
    <firstFooter>&amp;L&amp;"ＭＳ 明朝,標準"&amp;10◇補助対象額のうち，いずれか少ない額を○で囲むこと。</firstFooter>
  </headerFooter>
  <rowBreaks count="1" manualBreakCount="1">
    <brk id="4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様式第2号 </vt:lpstr>
      <vt:lpstr>'様式第2号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shidou11</dc:creator>
  <cp:lastModifiedBy>小林　優希</cp:lastModifiedBy>
  <cp:lastPrinted>2024-04-18T10:27:28Z</cp:lastPrinted>
  <dcterms:created xsi:type="dcterms:W3CDTF">2013-02-21T23:57:53Z</dcterms:created>
  <dcterms:modified xsi:type="dcterms:W3CDTF">2024-04-18T10:27:29Z</dcterms:modified>
</cp:coreProperties>
</file>