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45" activeTab="0"/>
  </bookViews>
  <sheets>
    <sheet name="業務週報(原紙)" sheetId="1" r:id="rId1"/>
  </sheets>
  <definedNames>
    <definedName name="_xlnm.Print_Area" localSheetId="0">'業務週報(原紙)'!$A$1:$T$45</definedName>
  </definedNames>
  <calcPr fullCalcOnLoad="1"/>
</workbook>
</file>

<file path=xl/sharedStrings.xml><?xml version="1.0" encoding="utf-8"?>
<sst xmlns="http://schemas.openxmlformats.org/spreadsheetml/2006/main" count="62" uniqueCount="23">
  <si>
    <t>提出日：</t>
  </si>
  <si>
    <t>受理日：</t>
  </si>
  <si>
    <t>までの</t>
  </si>
  <si>
    <t>年</t>
  </si>
  <si>
    <t>月</t>
  </si>
  <si>
    <t>日</t>
  </si>
  <si>
    <t>月</t>
  </si>
  <si>
    <t>日</t>
  </si>
  <si>
    <t>曜日</t>
  </si>
  <si>
    <t>特記事項</t>
  </si>
  <si>
    <t>○　○　○　○　○　○　○　○　○　○　○　○　○　○　○　○　○　○　○</t>
  </si>
  <si>
    <t>○○</t>
  </si>
  <si>
    <t>業務委託名：</t>
  </si>
  <si>
    <t>管理技術者：</t>
  </si>
  <si>
    <t>業　　務　　概　　要</t>
  </si>
  <si>
    <t>業務人時間数　　　　　(累計)</t>
  </si>
  <si>
    <t>時間</t>
  </si>
  <si>
    <t>時　間　数</t>
  </si>
  <si>
    <t>月　　日</t>
  </si>
  <si>
    <t xml:space="preserve"> 　　　　業　　務　　週  　報</t>
  </si>
  <si>
    <t>担　当　員：</t>
  </si>
  <si>
    <t>令和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</si>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</sst>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8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2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 wrapText="1"/>
    </xf>
    <xf numFmtId="56" fontId="0" fillId="0" borderId="21" xfId="0" applyNumberFormat="1" applyBorder="1" applyAlignment="1">
      <alignment vertical="center"/>
    </xf>
    <xf numFmtId="56" fontId="0" fillId="0" borderId="23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9" fontId="0" fillId="0" borderId="26" xfId="0" applyNumberFormat="1" applyBorder="1" applyAlignment="1">
      <alignment horizontal="left" vertical="center" wrapText="1"/>
    </xf>
    <xf numFmtId="9" fontId="0" fillId="0" borderId="20" xfId="0" applyNumberFormat="1" applyBorder="1" applyAlignment="1" quotePrefix="1">
      <alignment horizontal="left" vertical="center" wrapText="1"/>
    </xf>
    <xf numFmtId="56" fontId="0" fillId="0" borderId="18" xfId="0" applyNumberFormat="1" applyBorder="1" applyAlignment="1">
      <alignment horizontal="left" vertical="center"/>
    </xf>
    <xf numFmtId="56" fontId="0" fillId="0" borderId="27" xfId="0" applyNumberForma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0" fillId="0" borderId="15" xfId="0" applyNumberFormat="1" applyBorder="1" applyAlignment="1">
      <alignment horizontal="right" vertical="center"/>
    </xf>
    <xf numFmtId="56" fontId="0" fillId="0" borderId="11" xfId="0" applyNumberFormat="1" applyBorder="1" applyAlignment="1">
      <alignment horizontal="right" vertical="center"/>
    </xf>
    <xf numFmtId="56" fontId="0" fillId="0" borderId="28" xfId="0" applyNumberFormat="1" applyBorder="1" applyAlignment="1">
      <alignment horizontal="right" vertical="center"/>
    </xf>
    <xf numFmtId="56" fontId="0" fillId="0" borderId="29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zoomScale="80" zoomScaleNormal="80" zoomScalePageLayoutView="0" workbookViewId="0" topLeftCell="A1">
      <selection activeCell="P19" sqref="P19"/>
    </sheetView>
  </sheetViews>
  <sheetFormatPr defaultColWidth="8.796875" defaultRowHeight="14.25"/>
  <cols>
    <col min="1" max="1" width="4.09765625" style="0" customWidth="1"/>
    <col min="2" max="2" width="2.59765625" style="0" customWidth="1"/>
    <col min="3" max="3" width="4.09765625" style="0" customWidth="1"/>
    <col min="4" max="4" width="2.59765625" style="0" customWidth="1"/>
    <col min="5" max="5" width="5.59765625" style="0" customWidth="1"/>
    <col min="6" max="14" width="4.59765625" style="0" customWidth="1"/>
    <col min="15" max="15" width="3.59765625" style="0" customWidth="1"/>
    <col min="16" max="16" width="4.59765625" style="0" customWidth="1"/>
    <col min="17" max="17" width="3.5" style="0" customWidth="1"/>
    <col min="18" max="18" width="3.59765625" style="0" customWidth="1"/>
    <col min="19" max="19" width="7.59765625" style="0" customWidth="1"/>
    <col min="20" max="20" width="7.69921875" style="0" customWidth="1"/>
  </cols>
  <sheetData>
    <row r="1" spans="4:20" ht="19.5" customHeight="1">
      <c r="D1" s="15"/>
      <c r="E1" s="53" t="s">
        <v>19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7"/>
      <c r="R1" s="17"/>
      <c r="S1" s="17"/>
      <c r="T1" s="18"/>
    </row>
    <row r="2" ht="13.5">
      <c r="P2" s="10"/>
    </row>
    <row r="3" spans="1:19" ht="13.5">
      <c r="A3" s="40" t="s">
        <v>0</v>
      </c>
      <c r="B3" s="40"/>
      <c r="C3" s="40"/>
      <c r="D3" s="40"/>
      <c r="E3" t="s">
        <v>21</v>
      </c>
      <c r="F3" s="29" t="s">
        <v>22</v>
      </c>
      <c r="G3" t="s">
        <v>3</v>
      </c>
      <c r="H3">
        <v>5</v>
      </c>
      <c r="I3" t="s">
        <v>4</v>
      </c>
      <c r="J3">
        <v>13</v>
      </c>
      <c r="K3" t="s">
        <v>5</v>
      </c>
      <c r="O3" s="10" t="s">
        <v>13</v>
      </c>
      <c r="P3" s="40" t="s">
        <v>11</v>
      </c>
      <c r="Q3" s="40"/>
      <c r="R3" s="40" t="s">
        <v>11</v>
      </c>
      <c r="S3" s="40"/>
    </row>
    <row r="4" spans="20:23" ht="13.5">
      <c r="T4" s="10"/>
      <c r="W4" s="16"/>
    </row>
    <row r="5" spans="1:19" ht="13.5">
      <c r="A5" s="40" t="s">
        <v>1</v>
      </c>
      <c r="B5" s="40"/>
      <c r="C5" s="40"/>
      <c r="D5" s="40"/>
      <c r="E5" t="s">
        <v>21</v>
      </c>
      <c r="G5" t="s">
        <v>3</v>
      </c>
      <c r="I5" t="s">
        <v>4</v>
      </c>
      <c r="K5" t="s">
        <v>5</v>
      </c>
      <c r="O5" s="10" t="s">
        <v>20</v>
      </c>
      <c r="P5" s="40" t="s">
        <v>11</v>
      </c>
      <c r="Q5" s="40"/>
      <c r="R5" s="40" t="s">
        <v>11</v>
      </c>
      <c r="S5" s="40"/>
    </row>
    <row r="6" ht="13.5">
      <c r="T6" s="10"/>
    </row>
    <row r="7" spans="1:20" ht="13.5">
      <c r="A7" s="52" t="s">
        <v>12</v>
      </c>
      <c r="B7" s="52"/>
      <c r="C7" s="52"/>
      <c r="D7" s="52"/>
      <c r="E7" s="51" t="s">
        <v>10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ht="14.25" thickBot="1"/>
    <row r="9" spans="1:20" ht="13.5" customHeight="1">
      <c r="A9" s="67" t="s">
        <v>18</v>
      </c>
      <c r="B9" s="68"/>
      <c r="C9" s="68"/>
      <c r="D9" s="69"/>
      <c r="E9" s="34" t="s">
        <v>14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4" t="s">
        <v>17</v>
      </c>
      <c r="T9" s="38"/>
    </row>
    <row r="10" spans="1:20" ht="14.25" thickBot="1">
      <c r="A10" s="70"/>
      <c r="B10" s="71"/>
      <c r="C10" s="71"/>
      <c r="D10" s="72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6"/>
      <c r="T10" s="39"/>
    </row>
    <row r="11" spans="1:20" ht="19.5" customHeight="1">
      <c r="A11" s="45" t="s">
        <v>21</v>
      </c>
      <c r="B11" s="46"/>
      <c r="C11" s="14" t="str">
        <f>IF(F3="元","元",YEAR(DATE(F3+2018,H3,J3-7))-2018)</f>
        <v>元</v>
      </c>
      <c r="D11" s="19" t="s">
        <v>3</v>
      </c>
      <c r="E11" s="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8"/>
      <c r="T11" s="12"/>
    </row>
    <row r="12" spans="1:20" ht="19.5" customHeight="1">
      <c r="A12" s="4">
        <f>IF(F3="元",MONTH(DATE(2019,H3,J3-7)),MONTH((DATE(F3+2018,H3,J3-7))))</f>
        <v>5</v>
      </c>
      <c r="B12" s="1" t="s">
        <v>6</v>
      </c>
      <c r="C12" s="1">
        <f>IF(F3="元",DAY(DATE(2019,H3,J3-7)),DAY(DATE(F3+2018,H3,J3-7)))</f>
        <v>6</v>
      </c>
      <c r="D12" s="21" t="s">
        <v>7</v>
      </c>
      <c r="E12" s="2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8"/>
      <c r="T12" s="12"/>
    </row>
    <row r="13" spans="1:20" ht="19.5" customHeight="1">
      <c r="A13" s="47" t="str">
        <f>CHOOSE(WEEKDAY(IF(C11="元",DATE(2019,A12,C12),DATE(C11+2018,A12,C12)),2),"月","火","水","木","金","土","日")</f>
        <v>月</v>
      </c>
      <c r="B13" s="48"/>
      <c r="C13" s="49" t="s">
        <v>8</v>
      </c>
      <c r="D13" s="50"/>
      <c r="E13" s="2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8"/>
      <c r="T13" s="12"/>
    </row>
    <row r="14" spans="1:20" ht="19.5" customHeight="1" thickBot="1">
      <c r="A14" s="5"/>
      <c r="B14" s="6"/>
      <c r="C14" s="6"/>
      <c r="D14" s="20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9"/>
      <c r="T14" s="13"/>
    </row>
    <row r="15" spans="1:20" ht="19.5" customHeight="1">
      <c r="A15" s="45" t="s">
        <v>21</v>
      </c>
      <c r="B15" s="46"/>
      <c r="C15" s="14" t="str">
        <f>IF(C11="元","元",YEAR(DATE(C11+2018,A12,C12+1))-2018)</f>
        <v>元</v>
      </c>
      <c r="D15" s="19" t="s">
        <v>3</v>
      </c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7"/>
      <c r="T15" s="11"/>
    </row>
    <row r="16" spans="1:20" ht="19.5" customHeight="1">
      <c r="A16" s="4">
        <f>IF(C11="元",MONTH(DATE(2019,A12,C12+1)),MONTH((DATE(C11+2018,A12,C12+1))))</f>
        <v>5</v>
      </c>
      <c r="B16" s="1" t="s">
        <v>6</v>
      </c>
      <c r="C16" s="1">
        <f>IF(C11="元",DAY(DATE(2019,A12,C12+1)),DAY(DATE(C11+2018,A12,C12+1)))</f>
        <v>7</v>
      </c>
      <c r="D16" s="21" t="s">
        <v>7</v>
      </c>
      <c r="E16" s="2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8"/>
      <c r="T16" s="12"/>
    </row>
    <row r="17" spans="1:20" ht="19.5" customHeight="1">
      <c r="A17" s="47" t="str">
        <f>CHOOSE(WEEKDAY(IF(C15="元",DATE(2019,A16,C16),DATE(C15+2018,A16,C16)),2),"月","火","水","木","金","土","日")</f>
        <v>火</v>
      </c>
      <c r="B17" s="48"/>
      <c r="C17" s="49" t="s">
        <v>8</v>
      </c>
      <c r="D17" s="50"/>
      <c r="E17" s="2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4"/>
      <c r="R17" s="14"/>
      <c r="S17" s="22"/>
      <c r="T17" s="12"/>
    </row>
    <row r="18" spans="1:20" ht="19.5" customHeight="1" thickBot="1">
      <c r="A18" s="5"/>
      <c r="B18" s="6"/>
      <c r="C18" s="6"/>
      <c r="D18" s="20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"/>
      <c r="T18" s="13"/>
    </row>
    <row r="19" spans="1:20" ht="19.5" customHeight="1">
      <c r="A19" s="45" t="s">
        <v>21</v>
      </c>
      <c r="B19" s="46"/>
      <c r="C19" s="14" t="str">
        <f>IF(C15="元","元",YEAR(DATE(C15+2018,A16,C16+1))-2018)</f>
        <v>元</v>
      </c>
      <c r="D19" s="19" t="s">
        <v>3</v>
      </c>
      <c r="E19" s="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7"/>
      <c r="T19" s="11"/>
    </row>
    <row r="20" spans="1:20" ht="19.5" customHeight="1">
      <c r="A20" s="4">
        <f>IF(C15="元",MONTH(DATE(2019,A16,C16+1)),MONTH((DATE(C15+2018,A16,C16+1))))</f>
        <v>5</v>
      </c>
      <c r="B20" s="1" t="s">
        <v>6</v>
      </c>
      <c r="C20" s="1">
        <f>IF(C15="元",DAY(DATE(2019,A16,C16+1)),DAY(DATE(C15+2018,A16,C16+1)))</f>
        <v>8</v>
      </c>
      <c r="D20" s="21" t="s">
        <v>7</v>
      </c>
      <c r="E20" s="2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8"/>
      <c r="T20" s="12"/>
    </row>
    <row r="21" spans="1:20" ht="19.5" customHeight="1">
      <c r="A21" s="47" t="str">
        <f>CHOOSE(WEEKDAY(IF(C19="元",DATE(2019,A20,C20),DATE(C19+2018,A20,C20)),2),"月","火","水","木","金","土","日")</f>
        <v>水</v>
      </c>
      <c r="B21" s="48"/>
      <c r="C21" s="49" t="s">
        <v>8</v>
      </c>
      <c r="D21" s="50"/>
      <c r="E21" s="2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8"/>
      <c r="T21" s="12"/>
    </row>
    <row r="22" spans="1:20" ht="19.5" customHeight="1" thickBot="1">
      <c r="A22" s="5"/>
      <c r="B22" s="6"/>
      <c r="C22" s="6"/>
      <c r="D22" s="20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9"/>
      <c r="T22" s="13"/>
    </row>
    <row r="23" spans="1:20" ht="19.5" customHeight="1">
      <c r="A23" s="45" t="s">
        <v>21</v>
      </c>
      <c r="B23" s="46"/>
      <c r="C23" s="14" t="str">
        <f>IF(C19="元","元",YEAR(DATE(C19+2018,A20,C20+1))-2018)</f>
        <v>元</v>
      </c>
      <c r="D23" s="19" t="s">
        <v>3</v>
      </c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7"/>
      <c r="T23" s="11"/>
    </row>
    <row r="24" spans="1:20" ht="19.5" customHeight="1">
      <c r="A24" s="4">
        <f>IF(C19="元",MONTH(DATE(2019,A20,C20+1)),MONTH((DATE(C19+2018,A20,C20+1))))</f>
        <v>5</v>
      </c>
      <c r="B24" s="1" t="s">
        <v>6</v>
      </c>
      <c r="C24" s="1">
        <f>IF(C19="元",DAY(DATE(2019,A20,C20+1)),DAY(DATE(C19+2018,A20,C20+1)))</f>
        <v>9</v>
      </c>
      <c r="D24" s="21" t="s">
        <v>7</v>
      </c>
      <c r="E24" s="2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8"/>
      <c r="T24" s="12"/>
    </row>
    <row r="25" spans="1:20" ht="19.5" customHeight="1">
      <c r="A25" s="47" t="str">
        <f>CHOOSE(WEEKDAY(IF(C23="元",DATE(2019,A24,C24),DATE(C23+2018,A24,C24)),2),"月","火","水","木","金","土","日")</f>
        <v>木</v>
      </c>
      <c r="B25" s="48"/>
      <c r="C25" s="49" t="s">
        <v>8</v>
      </c>
      <c r="D25" s="50"/>
      <c r="E25" s="2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8"/>
      <c r="T25" s="12"/>
    </row>
    <row r="26" spans="1:20" ht="19.5" customHeight="1" thickBot="1">
      <c r="A26" s="5"/>
      <c r="B26" s="6"/>
      <c r="C26" s="6"/>
      <c r="D26" s="20"/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9"/>
      <c r="T26" s="13"/>
    </row>
    <row r="27" spans="1:20" ht="19.5" customHeight="1">
      <c r="A27" s="45" t="s">
        <v>21</v>
      </c>
      <c r="B27" s="46"/>
      <c r="C27" s="14" t="str">
        <f>IF(C23="元","元",YEAR(DATE(C23+2018,A24,C24+1))-2018)</f>
        <v>元</v>
      </c>
      <c r="D27" s="19" t="s">
        <v>3</v>
      </c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7"/>
      <c r="T27" s="11"/>
    </row>
    <row r="28" spans="1:20" ht="19.5" customHeight="1">
      <c r="A28" s="4">
        <f>IF(C23="元",MONTH(DATE(2019,A24,C24+1)),MONTH((DATE(C23+2018,A24,C24+1))))</f>
        <v>5</v>
      </c>
      <c r="B28" s="1" t="s">
        <v>6</v>
      </c>
      <c r="C28" s="1">
        <f>IF(C23="元",DAY(DATE(2019,A24,C24+1)),DAY(DATE(C23+2018,A24,C24+1)))</f>
        <v>10</v>
      </c>
      <c r="D28" s="21" t="s">
        <v>7</v>
      </c>
      <c r="E28" s="2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  <c r="T28" s="12"/>
    </row>
    <row r="29" spans="1:20" ht="19.5" customHeight="1">
      <c r="A29" s="47" t="str">
        <f>CHOOSE(WEEKDAY(IF(C27="元",DATE(2019,A28,C28),DATE(C27+2018,A28,C28)),2),"月","火","水","木","金","土","日")</f>
        <v>金</v>
      </c>
      <c r="B29" s="48"/>
      <c r="C29" s="49" t="s">
        <v>8</v>
      </c>
      <c r="D29" s="50"/>
      <c r="E29" s="2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8"/>
      <c r="T29" s="12"/>
    </row>
    <row r="30" spans="1:20" ht="19.5" customHeight="1" thickBot="1">
      <c r="A30" s="5"/>
      <c r="B30" s="6"/>
      <c r="C30" s="6"/>
      <c r="D30" s="20"/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9"/>
      <c r="T30" s="13"/>
    </row>
    <row r="31" spans="1:20" ht="19.5" customHeight="1">
      <c r="A31" s="45" t="s">
        <v>21</v>
      </c>
      <c r="B31" s="46"/>
      <c r="C31" s="14" t="str">
        <f>IF(C27="元","元",YEAR(DATE(C27+2018,A28,C28+1))-2018)</f>
        <v>元</v>
      </c>
      <c r="D31" s="19" t="s">
        <v>3</v>
      </c>
      <c r="E31" s="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7"/>
      <c r="T31" s="11"/>
    </row>
    <row r="32" spans="1:20" ht="19.5" customHeight="1">
      <c r="A32" s="4">
        <f>IF(C27="元",MONTH(DATE(2019,A28,C28+1)),MONTH((DATE(C27+2018,A28,C28+1))))</f>
        <v>5</v>
      </c>
      <c r="B32" s="1" t="s">
        <v>6</v>
      </c>
      <c r="C32" s="1">
        <f>IF(C27="元",DAY(DATE(2019,A28,C28+1)),DAY(DATE(C27+2018,A28,C28+1)))</f>
        <v>11</v>
      </c>
      <c r="D32" s="21" t="s">
        <v>7</v>
      </c>
      <c r="E32" s="2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8"/>
      <c r="T32" s="12"/>
    </row>
    <row r="33" spans="1:20" ht="19.5" customHeight="1">
      <c r="A33" s="47" t="str">
        <f>CHOOSE(WEEKDAY(IF(C31="元",DATE(2019,A32,C32),DATE(C31+2018,A32,C32)),2),"月","火","水","木","金","土","日")</f>
        <v>土</v>
      </c>
      <c r="B33" s="48"/>
      <c r="C33" s="49" t="s">
        <v>8</v>
      </c>
      <c r="D33" s="50"/>
      <c r="E33" s="2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8"/>
      <c r="T33" s="12"/>
    </row>
    <row r="34" spans="1:20" ht="19.5" customHeight="1" thickBot="1">
      <c r="A34" s="5"/>
      <c r="B34" s="6"/>
      <c r="C34" s="6"/>
      <c r="D34" s="20"/>
      <c r="E34" s="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9"/>
      <c r="T34" s="13"/>
    </row>
    <row r="35" spans="1:20" ht="19.5" customHeight="1">
      <c r="A35" s="45" t="s">
        <v>21</v>
      </c>
      <c r="B35" s="46"/>
      <c r="C35" s="14" t="str">
        <f>IF(C31="元","元",YEAR(DATE(C31+2018,A32,C32+1))-2018)</f>
        <v>元</v>
      </c>
      <c r="D35" s="19" t="s">
        <v>3</v>
      </c>
      <c r="E35" s="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7"/>
      <c r="T35" s="11"/>
    </row>
    <row r="36" spans="1:20" ht="19.5" customHeight="1">
      <c r="A36" s="4">
        <f>IF(C31="元",MONTH(DATE(2019,A32,C32+1)),MONTH((DATE(C31+2018,A32,C32+1))))</f>
        <v>5</v>
      </c>
      <c r="B36" s="1" t="s">
        <v>6</v>
      </c>
      <c r="C36" s="1">
        <f>IF(C31="元",DAY(DATE(2019,A32,C32+1)),DAY(DATE(C31+2018,A32,C32+1)))</f>
        <v>12</v>
      </c>
      <c r="D36" s="21" t="s">
        <v>7</v>
      </c>
      <c r="E36" s="2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8"/>
      <c r="T36" s="12"/>
    </row>
    <row r="37" spans="1:20" ht="19.5" customHeight="1">
      <c r="A37" s="47" t="str">
        <f>CHOOSE(WEEKDAY(IF(C35="元",DATE(2019,A36,C36),DATE(C35+2018,A36,C36)),2),"月","火","水","木","金","土","日")</f>
        <v>日</v>
      </c>
      <c r="B37" s="48"/>
      <c r="C37" s="49" t="s">
        <v>8</v>
      </c>
      <c r="D37" s="50"/>
      <c r="E37" s="2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"/>
      <c r="T37" s="12"/>
    </row>
    <row r="38" spans="1:20" ht="19.5" customHeight="1" thickBot="1">
      <c r="A38" s="5"/>
      <c r="B38" s="6"/>
      <c r="C38" s="6"/>
      <c r="D38" s="20"/>
      <c r="E38" s="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9"/>
      <c r="T38" s="13"/>
    </row>
    <row r="39" spans="1:20" ht="18" customHeight="1">
      <c r="A39" s="2" t="s">
        <v>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5"/>
      <c r="R39" s="54">
        <f>DATE(IF(C35="元",2019,YEAR(DATE(C35+2018,A36,C36))),A36,C36)</f>
        <v>43597</v>
      </c>
      <c r="S39" s="55"/>
      <c r="T39" s="43" t="s">
        <v>2</v>
      </c>
    </row>
    <row r="40" spans="1:20" ht="12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6"/>
      <c r="R40" s="56"/>
      <c r="S40" s="57"/>
      <c r="T40" s="44"/>
    </row>
    <row r="41" spans="1:20" ht="12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4"/>
      <c r="R41" s="58" t="s">
        <v>15</v>
      </c>
      <c r="S41" s="59"/>
      <c r="T41" s="60"/>
    </row>
    <row r="42" spans="1:20" ht="12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4"/>
      <c r="R42" s="61"/>
      <c r="S42" s="62"/>
      <c r="T42" s="63"/>
    </row>
    <row r="43" spans="1:20" ht="12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4"/>
      <c r="R43" s="64"/>
      <c r="S43" s="65"/>
      <c r="T43" s="66"/>
    </row>
    <row r="44" spans="1:20" ht="12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7"/>
      <c r="R44" s="30">
        <v>0</v>
      </c>
      <c r="S44" s="31"/>
      <c r="T44" s="41" t="s">
        <v>16</v>
      </c>
    </row>
    <row r="45" spans="1:20" ht="12.75" customHeight="1" thickBo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8"/>
      <c r="R45" s="32"/>
      <c r="S45" s="33"/>
      <c r="T45" s="42"/>
    </row>
    <row r="46" spans="7:19" ht="13.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7:19" ht="13.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7:19" ht="13.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7:19" ht="13.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7:19" ht="13.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7:19" ht="13.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7:19" ht="13.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7:19" ht="13.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7:19" ht="13.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7:19" ht="13.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7:19" ht="13.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7:19" ht="13.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7:19" ht="13.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7:19" ht="13.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7:19" ht="13.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7:19" ht="13.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7:19" ht="13.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7:19" ht="13.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7:19" ht="13.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7:19" ht="13.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7:19" ht="13.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7:19" ht="13.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7:19" ht="13.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7:19" ht="13.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7:19" ht="13.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7:19" ht="13.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7:19" ht="13.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7:19" ht="13.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7:19" ht="13.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7:19" ht="13.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7:19" ht="13.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7:19" ht="13.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7:19" ht="13.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7:19" ht="13.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7:19" ht="13.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7:19" ht="13.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7:19" ht="13.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7:19" ht="13.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7:19" ht="13.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7:19" ht="13.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7:19" ht="13.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7:19" ht="13.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7:19" ht="13.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7:19" ht="13.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7:19" ht="13.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7:19" ht="13.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7:19" ht="13.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7:19" ht="13.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7:19" ht="13.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7:19" ht="13.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7:19" ht="13.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7:19" ht="13.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7:19" ht="13.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7:19" ht="13.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7:19" ht="13.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7:19" ht="13.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7:19" ht="13.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7:19" ht="13.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7:19" ht="13.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7:19" ht="13.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7:19" ht="13.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7:19" ht="13.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7:19" ht="13.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7:19" ht="13.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7:19" ht="13.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7:19" ht="13.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7:19" ht="13.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7:19" ht="13.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7:19" ht="13.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7:19" ht="13.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7:19" ht="13.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</sheetData>
  <sheetProtection/>
  <mergeCells count="38">
    <mergeCell ref="E1:P1"/>
    <mergeCell ref="P3:Q3"/>
    <mergeCell ref="R39:S40"/>
    <mergeCell ref="R41:T43"/>
    <mergeCell ref="A13:B13"/>
    <mergeCell ref="C13:D13"/>
    <mergeCell ref="A9:D10"/>
    <mergeCell ref="A15:B15"/>
    <mergeCell ref="A3:D3"/>
    <mergeCell ref="A5:D5"/>
    <mergeCell ref="A7:D7"/>
    <mergeCell ref="A11:B11"/>
    <mergeCell ref="A25:B25"/>
    <mergeCell ref="C25:D25"/>
    <mergeCell ref="A27:B27"/>
    <mergeCell ref="C17:D17"/>
    <mergeCell ref="A17:B17"/>
    <mergeCell ref="A19:B19"/>
    <mergeCell ref="A21:B21"/>
    <mergeCell ref="C21:D21"/>
    <mergeCell ref="A35:B35"/>
    <mergeCell ref="A37:B37"/>
    <mergeCell ref="C37:D37"/>
    <mergeCell ref="E7:T7"/>
    <mergeCell ref="A29:B29"/>
    <mergeCell ref="C29:D29"/>
    <mergeCell ref="A31:B31"/>
    <mergeCell ref="A33:B33"/>
    <mergeCell ref="C33:D33"/>
    <mergeCell ref="A23:B23"/>
    <mergeCell ref="R44:S45"/>
    <mergeCell ref="E9:R10"/>
    <mergeCell ref="S9:T10"/>
    <mergeCell ref="P5:Q5"/>
    <mergeCell ref="R3:S3"/>
    <mergeCell ref="R5:S5"/>
    <mergeCell ref="T44:T45"/>
    <mergeCell ref="T39:T40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kenchiku3</cp:lastModifiedBy>
  <cp:lastPrinted>2012-06-29T03:01:14Z</cp:lastPrinted>
  <dcterms:created xsi:type="dcterms:W3CDTF">2004-09-30T06:23:09Z</dcterms:created>
  <dcterms:modified xsi:type="dcterms:W3CDTF">2019-04-05T00:58:52Z</dcterms:modified>
  <cp:category/>
  <cp:version/>
  <cp:contentType/>
  <cp:contentStatus/>
</cp:coreProperties>
</file>