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889" activeTab="0"/>
  </bookViews>
  <sheets>
    <sheet name="目次" sheetId="1" r:id="rId1"/>
    <sheet name="M" sheetId="2" r:id="rId2"/>
    <sheet name="66" sheetId="3" r:id="rId3"/>
    <sheet name="67" sheetId="4" r:id="rId4"/>
    <sheet name="68" sheetId="5" r:id="rId5"/>
    <sheet name="69" sheetId="6" r:id="rId6"/>
    <sheet name="70" sheetId="7" r:id="rId7"/>
    <sheet name="71" sheetId="8" r:id="rId8"/>
    <sheet name="72" sheetId="9" r:id="rId9"/>
    <sheet name="73" sheetId="10" r:id="rId10"/>
    <sheet name="74" sheetId="11" r:id="rId11"/>
    <sheet name="75" sheetId="12" r:id="rId12"/>
    <sheet name="76" sheetId="13" r:id="rId13"/>
    <sheet name="77" sheetId="14" r:id="rId14"/>
    <sheet name="78" sheetId="15" r:id="rId15"/>
    <sheet name="79" sheetId="16" r:id="rId16"/>
    <sheet name="80" sheetId="17" r:id="rId17"/>
    <sheet name="81" sheetId="18" r:id="rId18"/>
    <sheet name="82" sheetId="19" r:id="rId19"/>
    <sheet name="83" sheetId="20" r:id="rId20"/>
    <sheet name="84" sheetId="21" r:id="rId21"/>
    <sheet name="85" sheetId="22" r:id="rId22"/>
  </sheets>
  <externalReferences>
    <externalReference r:id="rId25"/>
  </externalReferences>
  <definedNames>
    <definedName name="a" localSheetId="2">#REF!</definedName>
    <definedName name="a" localSheetId="6">#REF!</definedName>
    <definedName name="a" localSheetId="7">#REF!</definedName>
    <definedName name="a" localSheetId="10">#REF!</definedName>
    <definedName name="a" localSheetId="13">#REF!</definedName>
    <definedName name="a" localSheetId="14">#REF!</definedName>
    <definedName name="a" localSheetId="20">#REF!</definedName>
    <definedName name="a" localSheetId="21">#REF!</definedName>
    <definedName name="a">#REF!</definedName>
    <definedName name="_xlnm.Print_Area" localSheetId="2">'66'!$A$1:$G$12</definedName>
    <definedName name="_xlnm.Print_Area" localSheetId="3">'67'!$A$1:$G$10</definedName>
    <definedName name="_xlnm.Print_Area" localSheetId="4">'68'!$A$1:$I$32</definedName>
    <definedName name="_xlnm.Print_Area" localSheetId="5">'69'!$A$1:$AQ$16</definedName>
    <definedName name="_xlnm.Print_Area" localSheetId="6">'70'!$A$1:$AQ$15</definedName>
    <definedName name="_xlnm.Print_Area" localSheetId="7">'71'!$A$1:$J$15</definedName>
    <definedName name="_xlnm.Print_Area" localSheetId="8">'72'!$A$1:$J$14</definedName>
    <definedName name="_xlnm.Print_Area" localSheetId="9">'73'!$A$1:$G$26</definedName>
    <definedName name="_xlnm.Print_Area" localSheetId="12">'76'!$A$1:$Z$19</definedName>
    <definedName name="_xlnm.Print_Area" localSheetId="13">'77'!$A$1:$Z$26</definedName>
    <definedName name="_xlnm.Print_Area" localSheetId="14">'78'!$A$1:$N$22</definedName>
    <definedName name="_xlnm.Print_Area" localSheetId="15">'79'!$A$1:$N$21</definedName>
    <definedName name="_xlnm.Print_Area" localSheetId="16">'80'!$A$1:$O$33</definedName>
    <definedName name="_xlnm.Print_Area" localSheetId="17">'81'!$A$1:$G$32</definedName>
    <definedName name="_xlnm.Print_Area" localSheetId="18">'82'!$A$1:$G$32</definedName>
    <definedName name="_xlnm.Print_Area" localSheetId="19">'83'!$A$1:$AR$20</definedName>
    <definedName name="_xlnm.Print_Area" localSheetId="20">'84'!$A$1:$AR$22</definedName>
    <definedName name="_xlnm.Print_Area" localSheetId="21">'85'!$A$1:$AR$17</definedName>
    <definedName name="_xlnm.Print_Area" localSheetId="1">'M'!$A$1:$H$48</definedName>
    <definedName name="s" localSheetId="2">#REF!</definedName>
    <definedName name="s" localSheetId="6">#REF!</definedName>
    <definedName name="s" localSheetId="7">#REF!</definedName>
    <definedName name="s" localSheetId="10">#REF!</definedName>
    <definedName name="s" localSheetId="13">#REF!</definedName>
    <definedName name="s" localSheetId="14">#REF!</definedName>
    <definedName name="s" localSheetId="20">#REF!</definedName>
    <definedName name="s" localSheetId="21">#REF!</definedName>
    <definedName name="s">#REF!</definedName>
    <definedName name="se" localSheetId="2">#REF!</definedName>
    <definedName name="se" localSheetId="6">#REF!</definedName>
    <definedName name="se" localSheetId="7">#REF!</definedName>
    <definedName name="se" localSheetId="10">#REF!</definedName>
    <definedName name="se" localSheetId="13">#REF!</definedName>
    <definedName name="se" localSheetId="14">#REF!</definedName>
    <definedName name="se" localSheetId="20">#REF!</definedName>
    <definedName name="se" localSheetId="21">#REF!</definedName>
    <definedName name="se">#REF!</definedName>
    <definedName name="sr" localSheetId="2">#REF!</definedName>
    <definedName name="sr" localSheetId="6">#REF!</definedName>
    <definedName name="sr" localSheetId="7">#REF!</definedName>
    <definedName name="sr" localSheetId="10">#REF!</definedName>
    <definedName name="sr" localSheetId="13">#REF!</definedName>
    <definedName name="sr" localSheetId="14">#REF!</definedName>
    <definedName name="sr" localSheetId="20">#REF!</definedName>
    <definedName name="sr" localSheetId="21">#REF!</definedName>
    <definedName name="sr">#REF!</definedName>
    <definedName name="st" localSheetId="2">#REF!</definedName>
    <definedName name="st" localSheetId="6">#REF!</definedName>
    <definedName name="st" localSheetId="7">#REF!</definedName>
    <definedName name="st" localSheetId="10">#REF!</definedName>
    <definedName name="st" localSheetId="13">#REF!</definedName>
    <definedName name="st" localSheetId="14">#REF!</definedName>
    <definedName name="st" localSheetId="20">#REF!</definedName>
    <definedName name="st" localSheetId="21">#REF!</definedName>
    <definedName name="st">#REF!</definedName>
    <definedName name="ｼｮｳｷｮ" localSheetId="2">#REF!</definedName>
    <definedName name="ｼｮｳｷｮ" localSheetId="6">#REF!</definedName>
    <definedName name="ｼｮｳｷｮ" localSheetId="7">#REF!</definedName>
    <definedName name="ｼｮｳｷｮ" localSheetId="10">#REF!</definedName>
    <definedName name="ｼｮｳｷｮ" localSheetId="13">#REF!</definedName>
    <definedName name="ｼｮｳｷｮ" localSheetId="14">#REF!</definedName>
    <definedName name="ｼｮｳｷｮ" localSheetId="20">#REF!</definedName>
    <definedName name="ｼｮｳｷｮ" localSheetId="21">#REF!</definedName>
    <definedName name="ｼｮｳｷｮ" localSheetId="1">#REF!</definedName>
    <definedName name="ｼｮｳｷｮ" localSheetId="0">#N/A</definedName>
    <definedName name="ｼｮｳｷｮ">#REF!</definedName>
    <definedName name="ﾋｮｳ1" localSheetId="2">#REF!</definedName>
    <definedName name="ﾋｮｳ1" localSheetId="6">#REF!</definedName>
    <definedName name="ﾋｮｳ1" localSheetId="7">#REF!</definedName>
    <definedName name="ﾋｮｳ1" localSheetId="10">#REF!</definedName>
    <definedName name="ﾋｮｳ1" localSheetId="13">#REF!</definedName>
    <definedName name="ﾋｮｳ1" localSheetId="14">#REF!</definedName>
    <definedName name="ﾋｮｳ1" localSheetId="20">#REF!</definedName>
    <definedName name="ﾋｮｳ1" localSheetId="21">#REF!</definedName>
    <definedName name="ﾋｮｳ1" localSheetId="1">#REF!</definedName>
    <definedName name="ﾋｮｳ1" localSheetId="0">#N/A</definedName>
    <definedName name="ﾋｮｳ1">#REF!</definedName>
    <definedName name="ﾋｮｳ2" localSheetId="2">#REF!</definedName>
    <definedName name="ﾋｮｳ2" localSheetId="6">#REF!</definedName>
    <definedName name="ﾋｮｳ2" localSheetId="7">#REF!</definedName>
    <definedName name="ﾋｮｳ2" localSheetId="10">#REF!</definedName>
    <definedName name="ﾋｮｳ2" localSheetId="13">#REF!</definedName>
    <definedName name="ﾋｮｳ2" localSheetId="14">#REF!</definedName>
    <definedName name="ﾋｮｳ2" localSheetId="20">#REF!</definedName>
    <definedName name="ﾋｮｳ2" localSheetId="21">#REF!</definedName>
    <definedName name="ﾋｮｳ2" localSheetId="1">#REF!</definedName>
    <definedName name="ﾋｮｳ2" localSheetId="0">#N/A</definedName>
    <definedName name="ﾋｮｳ2">#REF!</definedName>
  </definedNames>
  <calcPr fullCalcOnLoad="1"/>
</workbook>
</file>

<file path=xl/sharedStrings.xml><?xml version="1.0" encoding="utf-8"?>
<sst xmlns="http://schemas.openxmlformats.org/spreadsheetml/2006/main" count="658" uniqueCount="369">
  <si>
    <t>年　　度</t>
  </si>
  <si>
    <t>計</t>
  </si>
  <si>
    <t>在籍車数</t>
  </si>
  <si>
    <t>走行キロ</t>
  </si>
  <si>
    <t>定期外</t>
  </si>
  <si>
    <t>乗車密度</t>
  </si>
  <si>
    <t>表定速度</t>
  </si>
  <si>
    <t>総　数</t>
  </si>
  <si>
    <t>定　期</t>
  </si>
  <si>
    <t>貸　切</t>
  </si>
  <si>
    <t>利　　　用　　　客　　　数</t>
  </si>
  <si>
    <t>輸　出</t>
  </si>
  <si>
    <t>輸　入</t>
  </si>
  <si>
    <t>移　出</t>
  </si>
  <si>
    <t>移　入</t>
  </si>
  <si>
    <t>総　　数</t>
  </si>
  <si>
    <t>年　　次</t>
  </si>
  <si>
    <t>外　貿　貨　物</t>
  </si>
  <si>
    <t>内　貿　貨　物</t>
  </si>
  <si>
    <t>両</t>
  </si>
  <si>
    <t>千ｷﾛ</t>
  </si>
  <si>
    <t>千人</t>
  </si>
  <si>
    <t>ｷﾛ/時</t>
  </si>
  <si>
    <t>人</t>
  </si>
  <si>
    <t>乗車人員</t>
  </si>
  <si>
    <t>函館駅</t>
  </si>
  <si>
    <t>年</t>
  </si>
  <si>
    <t>五稜郭駅</t>
  </si>
  <si>
    <t>度</t>
  </si>
  <si>
    <t>桔梗駅</t>
  </si>
  <si>
    <t>年　次</t>
  </si>
  <si>
    <t>所管面(容)積</t>
  </si>
  <si>
    <t>入　庫　高</t>
  </si>
  <si>
    <t>出　庫　高</t>
  </si>
  <si>
    <t>月末平均保管残高</t>
  </si>
  <si>
    <t>1～3類等</t>
  </si>
  <si>
    <t>貯蔵そう</t>
  </si>
  <si>
    <t>トン数</t>
  </si>
  <si>
    <t>金　額</t>
  </si>
  <si>
    <t>百万円</t>
  </si>
  <si>
    <t>ﾄﾝ</t>
  </si>
  <si>
    <t>（資料：函館倉庫協会）</t>
  </si>
  <si>
    <t>区　　　分</t>
  </si>
  <si>
    <t>総　　　数</t>
  </si>
  <si>
    <t>（資料：北海道運輸局函館運輸支局）</t>
  </si>
  <si>
    <t>発</t>
  </si>
  <si>
    <t>着</t>
  </si>
  <si>
    <t xml:space="preserve">  　（単位：人）</t>
  </si>
  <si>
    <t>(資料：函館市港湾空港部「函館港統計年報」)</t>
  </si>
  <si>
    <t>区　　　　分</t>
  </si>
  <si>
    <t>隻　　数</t>
  </si>
  <si>
    <t>総 ト ン 数</t>
  </si>
  <si>
    <t>総          数</t>
  </si>
  <si>
    <t>外　　　　　　航　　　　　　船</t>
  </si>
  <si>
    <t>内　　　　　　　　航　　　　　　　　船</t>
  </si>
  <si>
    <t>外　国　船</t>
  </si>
  <si>
    <t>日　本　船</t>
  </si>
  <si>
    <t>商　　　船</t>
  </si>
  <si>
    <t>漁　　　船</t>
  </si>
  <si>
    <t>そ　の　他</t>
  </si>
  <si>
    <t>隻数</t>
  </si>
  <si>
    <t>総トン数</t>
  </si>
  <si>
    <t>（資料：ＪＲ北海道函館支社，ＪＲ貨物北海道支社）</t>
  </si>
  <si>
    <t>　</t>
  </si>
  <si>
    <t>　　　　 　     （単位：トン）</t>
  </si>
  <si>
    <t>年　次  ・  区　分</t>
  </si>
  <si>
    <t>総　　　　数</t>
  </si>
  <si>
    <t>農  水  産  品</t>
  </si>
  <si>
    <t>林  　産  　品</t>
  </si>
  <si>
    <t>鉱  　産  　品</t>
  </si>
  <si>
    <t>金属機械工業品</t>
  </si>
  <si>
    <t>化 学 工 業 品</t>
  </si>
  <si>
    <t>軽  工  業  品</t>
  </si>
  <si>
    <t>雑  工  業  品</t>
  </si>
  <si>
    <t>特　  殊  　品</t>
  </si>
  <si>
    <t>年次・区分</t>
  </si>
  <si>
    <t>輸出</t>
  </si>
  <si>
    <t>出</t>
  </si>
  <si>
    <t>輸入</t>
  </si>
  <si>
    <t>入</t>
  </si>
  <si>
    <t>　（資料：函館市港湾空港部「函館港統計年報」）</t>
  </si>
  <si>
    <t>　　　   　     （単位：トン）</t>
  </si>
  <si>
    <t>移出</t>
  </si>
  <si>
    <t>移入</t>
  </si>
  <si>
    <t>（資料：函館市港湾空港部「函館港統計年報」）</t>
  </si>
  <si>
    <t xml:space="preserve"> 　（単位：トン，台，人）</t>
  </si>
  <si>
    <t>総　　　　　　　　　　　数</t>
  </si>
  <si>
    <t xml:space="preserve">        函     館     ～</t>
  </si>
  <si>
    <t xml:space="preserve">    青     森</t>
  </si>
  <si>
    <t>函     館     ～     大     間</t>
  </si>
  <si>
    <t xml:space="preserve"> 年 次 ・区 分</t>
  </si>
  <si>
    <t>ト  ン  数</t>
  </si>
  <si>
    <t>車      数</t>
  </si>
  <si>
    <t>乗 降 人 員</t>
  </si>
  <si>
    <t>年次・区分</t>
  </si>
  <si>
    <t xml:space="preserve"> ト ラ ッ ク</t>
  </si>
  <si>
    <t>計</t>
  </si>
  <si>
    <t>出</t>
  </si>
  <si>
    <t>入</t>
  </si>
  <si>
    <t>（単位：人）</t>
  </si>
  <si>
    <t>乗</t>
  </si>
  <si>
    <t>降</t>
  </si>
  <si>
    <t>年    度</t>
  </si>
  <si>
    <t>総　　　　　数</t>
  </si>
  <si>
    <t>事　　務　　用</t>
  </si>
  <si>
    <t>住　　宅　　用</t>
  </si>
  <si>
    <t xml:space="preserve">   私   書   箱</t>
  </si>
  <si>
    <t>設 備 数</t>
  </si>
  <si>
    <t>貸 与 数</t>
  </si>
  <si>
    <t>年   度  ・  駅</t>
  </si>
  <si>
    <t>定　 期　 客</t>
  </si>
  <si>
    <t>定 期 外 客</t>
  </si>
  <si>
    <t>駅 利 用 客</t>
  </si>
  <si>
    <t>１日当たり</t>
  </si>
  <si>
    <t>（1）</t>
  </si>
  <si>
    <t>（2）</t>
  </si>
  <si>
    <t>（1）＋（2）</t>
  </si>
  <si>
    <t>利　用　客</t>
  </si>
  <si>
    <t>区　 　 　分</t>
  </si>
  <si>
    <t>普通車</t>
  </si>
  <si>
    <t>被けん引車</t>
  </si>
  <si>
    <t>特殊車</t>
  </si>
  <si>
    <t>大型特殊車</t>
  </si>
  <si>
    <t>貨物車</t>
  </si>
  <si>
    <t>乗用車</t>
  </si>
  <si>
    <t>特　殊</t>
  </si>
  <si>
    <t>二輪車</t>
  </si>
  <si>
    <t>その他</t>
  </si>
  <si>
    <t>㎥</t>
  </si>
  <si>
    <t>ﾄﾝ</t>
  </si>
  <si>
    <t xml:space="preserve">  （資料：函館バス株式会社）</t>
  </si>
  <si>
    <t>総　　　　　　　　数</t>
  </si>
  <si>
    <t>法　　　　　　　　人</t>
  </si>
  <si>
    <t>個　　　　　　　　人</t>
  </si>
  <si>
    <t>登録台数</t>
  </si>
  <si>
    <t>千人</t>
  </si>
  <si>
    <t>　　  　（資料：函館地区ハイヤー協会）</t>
  </si>
  <si>
    <t>函館～東京</t>
  </si>
  <si>
    <t>函館～札幌　</t>
  </si>
  <si>
    <t>総　数</t>
  </si>
  <si>
    <t>函館～大阪　　</t>
  </si>
  <si>
    <t>旅客（人）</t>
  </si>
  <si>
    <t>総　数</t>
  </si>
  <si>
    <t>上　り</t>
  </si>
  <si>
    <t>下　り</t>
  </si>
  <si>
    <t>貨物（トン）</t>
  </si>
  <si>
    <t>利　　用　　客　　数</t>
  </si>
  <si>
    <t>在籍車数</t>
  </si>
  <si>
    <t>走行キロ</t>
  </si>
  <si>
    <t>貨物自動車</t>
  </si>
  <si>
    <t>乗用自動車</t>
  </si>
  <si>
    <t xml:space="preserve"> 特殊用途車</t>
  </si>
  <si>
    <t>　軽自動車</t>
  </si>
  <si>
    <t xml:space="preserve">  乗合自動車</t>
  </si>
  <si>
    <t xml:space="preserve">  小型二輪車</t>
  </si>
  <si>
    <t>区　分</t>
  </si>
  <si>
    <t>　  定　　　期</t>
  </si>
  <si>
    <t>　  不　定　期</t>
  </si>
  <si>
    <t>（単位：トン）</t>
  </si>
  <si>
    <t>ＩＮＳ
サービス</t>
  </si>
  <si>
    <t xml:space="preserve">    総　　　数</t>
  </si>
  <si>
    <t>別 取 扱 貨 物 量</t>
  </si>
  <si>
    <t>運  輸  状  況</t>
  </si>
  <si>
    <t xml:space="preserve"> （単位：隻，トン）</t>
  </si>
  <si>
    <t>入　　港  　船  　舶  　数　</t>
  </si>
  <si>
    <t xml:space="preserve">          （単位：千トン）</t>
  </si>
  <si>
    <t xml:space="preserve">              （単位：人）</t>
  </si>
  <si>
    <t xml:space="preserve">        （資料：函館市港湾空港部「函館港統計年報」）</t>
  </si>
  <si>
    <t>（単位：ｋｇ）</t>
  </si>
  <si>
    <t>総走行
キロ数</t>
  </si>
  <si>
    <t>（資料：国土交通省東京航空局函館空港事務所）</t>
  </si>
  <si>
    <t>総 　　数</t>
  </si>
  <si>
    <t>総　 　数</t>
  </si>
  <si>
    <t>区　　分</t>
  </si>
  <si>
    <t>年　次</t>
  </si>
  <si>
    <t xml:space="preserve">            計</t>
  </si>
  <si>
    <t>区　　分</t>
  </si>
  <si>
    <t>函館～ユジノ
サハリンスク</t>
  </si>
  <si>
    <t>総　　数</t>
  </si>
  <si>
    <t>区　　　分</t>
  </si>
  <si>
    <t>小　型</t>
  </si>
  <si>
    <t xml:space="preserve">    （資料：ＪＲ北海道函館支社）</t>
  </si>
  <si>
    <t>㎡</t>
  </si>
  <si>
    <t>加入電話</t>
  </si>
  <si>
    <t>　   5  ～     500 総トン未満</t>
  </si>
  <si>
    <t xml:space="preserve">   500  ～   1 000 総トン未満</t>
  </si>
  <si>
    <t xml:space="preserve"> 1 000  ～   3 000 総トン未満</t>
  </si>
  <si>
    <t xml:space="preserve"> 3 000  ～   6 000 総トン未満</t>
  </si>
  <si>
    <t xml:space="preserve"> 6 000  ～  10 000 総トン未満</t>
  </si>
  <si>
    <t>10 000 総トン以上</t>
  </si>
  <si>
    <t>（資料：ＮＴＴ東日本-北海道）</t>
  </si>
  <si>
    <t>　年</t>
  </si>
  <si>
    <t>年　 　度</t>
  </si>
  <si>
    <t>（資料：日本放送協会函館放送局）</t>
  </si>
  <si>
    <t>港　　　船　　　舶　　　数</t>
  </si>
  <si>
    <t>（資料：函館市企業局交通部）</t>
  </si>
  <si>
    <t>２３年度</t>
  </si>
  <si>
    <t>２３</t>
  </si>
  <si>
    <t>２３年度</t>
  </si>
  <si>
    <t xml:space="preserve"> ２３</t>
  </si>
  <si>
    <t>２２</t>
  </si>
  <si>
    <t xml:space="preserve">     ２３年</t>
  </si>
  <si>
    <t>２２</t>
  </si>
  <si>
    <t>２３年</t>
  </si>
  <si>
    <t>…</t>
  </si>
  <si>
    <t>２４年度</t>
  </si>
  <si>
    <t>23</t>
  </si>
  <si>
    <t>２４</t>
  </si>
  <si>
    <t>２４年度</t>
  </si>
  <si>
    <t xml:space="preserve"> ２４</t>
  </si>
  <si>
    <t xml:space="preserve">     ２４年</t>
  </si>
  <si>
    <t>２４</t>
  </si>
  <si>
    <t>２３</t>
  </si>
  <si>
    <t>２４年</t>
  </si>
  <si>
    <t xml:space="preserve">    （資料：ＪＲ貨物北海道支社函館営業所）</t>
  </si>
  <si>
    <t>２３</t>
  </si>
  <si>
    <t>（注）　津軽海峡線（木古内～中小国間）実績</t>
  </si>
  <si>
    <t>（注）　各駅乗車人員</t>
  </si>
  <si>
    <t>（注）　１　在籍車数，表定速度，乗車密度は各年度末現在である。</t>
  </si>
  <si>
    <t>　　　　２　利用客数に社会福祉関連を含む。</t>
  </si>
  <si>
    <t>（注）　１　在籍車数は各年度末現在である。</t>
  </si>
  <si>
    <t>　　　　２　函館営業所，昭和営業所，日吉営業所の在籍車両の実績による。</t>
  </si>
  <si>
    <t>（注）　登録台数は各年度末現在である。</t>
  </si>
  <si>
    <t>（注）　所管面(容)積は年度末現在である。</t>
  </si>
  <si>
    <t>（注）　子供２人を大人１人として勘定した。</t>
  </si>
  <si>
    <t>（注）　１　札幌は千歳・丘珠の合算数値である。</t>
  </si>
  <si>
    <t>　　　　２　大阪は関西・伊丹の合算数値である。</t>
  </si>
  <si>
    <t>（注）　１　各年度末現在</t>
  </si>
  <si>
    <t>　　　　２　INSサービス：INSネットサービス64およびINSサービス1500における回線数の合計である。</t>
  </si>
  <si>
    <t>　　　　３　INSネットサービス1500は１契約を10回線に換算した。</t>
  </si>
  <si>
    <t>（注）　各年度末現在</t>
  </si>
  <si>
    <t>（注）　各年度末現在</t>
  </si>
  <si>
    <t>（注）　１　各年度末現在</t>
  </si>
  <si>
    <t>２５年度</t>
  </si>
  <si>
    <t>24</t>
  </si>
  <si>
    <t>２５</t>
  </si>
  <si>
    <t>２５年度</t>
  </si>
  <si>
    <t>　　　　２　平成２４年度以降の軽自動車の計については，車種区分不明を含む。</t>
  </si>
  <si>
    <t>２３年</t>
  </si>
  <si>
    <t xml:space="preserve">  ２３</t>
  </si>
  <si>
    <t xml:space="preserve">  ２４</t>
  </si>
  <si>
    <t xml:space="preserve"> ２５</t>
  </si>
  <si>
    <t>２５　年</t>
  </si>
  <si>
    <t>２３</t>
  </si>
  <si>
    <t xml:space="preserve">     ２５年</t>
  </si>
  <si>
    <t>２５</t>
  </si>
  <si>
    <t>２４</t>
  </si>
  <si>
    <t>２５</t>
  </si>
  <si>
    <t>２５年</t>
  </si>
  <si>
    <t>公衆電話</t>
  </si>
  <si>
    <t>郵便局</t>
  </si>
  <si>
    <t>簡易郵便局</t>
  </si>
  <si>
    <r>
      <t>６６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青 函 ト ン ネ ル 運 輸 状 況　</t>
    </r>
  </si>
  <si>
    <r>
      <t>６７　</t>
    </r>
    <r>
      <rPr>
        <sz val="12"/>
        <rFont val="ＭＳ Ｐゴシック"/>
        <family val="3"/>
      </rPr>
      <t>　</t>
    </r>
    <r>
      <rPr>
        <sz val="12"/>
        <rFont val="ＭＳ 明朝"/>
        <family val="1"/>
      </rPr>
      <t>Ｊ Ｒ 貨 物 取 扱 貨 物 量　</t>
    </r>
  </si>
  <si>
    <t>（注）　貨物取扱は函館貨物駅（五稜郭駅から改称）のみである。</t>
  </si>
  <si>
    <r>
      <t>６８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Ｊ Ｒ 北 海 道 駅 別 旅 客 運 輸 状 況　</t>
    </r>
  </si>
  <si>
    <r>
      <t>６９　　</t>
    </r>
    <r>
      <rPr>
        <sz val="12"/>
        <rFont val="ＭＳ 明朝"/>
        <family val="1"/>
      </rPr>
      <t>電  　車  　運 　 輸  　状　  況　</t>
    </r>
  </si>
  <si>
    <r>
      <t>７０　　</t>
    </r>
    <r>
      <rPr>
        <sz val="12"/>
        <rFont val="ＭＳ 明朝"/>
        <family val="1"/>
      </rPr>
      <t>バ 　 ス　  運 　 輸　  状 　 況</t>
    </r>
  </si>
  <si>
    <r>
      <t>７１　　</t>
    </r>
    <r>
      <rPr>
        <sz val="12"/>
        <rFont val="ＭＳ 明朝"/>
        <family val="1"/>
      </rPr>
      <t>ハ イ ヤ ー ・ タ ク シ ー 運 輸 状 況　</t>
    </r>
  </si>
  <si>
    <r>
      <t>７２　　</t>
    </r>
    <r>
      <rPr>
        <sz val="12"/>
        <rFont val="ＭＳ 明朝"/>
        <family val="1"/>
      </rPr>
      <t>普  通  倉  庫  使  用  状  況</t>
    </r>
  </si>
  <si>
    <r>
      <t>７３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車 種 別 自 動 車 保 有 台 数　</t>
    </r>
  </si>
  <si>
    <r>
      <rPr>
        <sz val="12"/>
        <rFont val="ＭＳ ゴシック"/>
        <family val="3"/>
      </rPr>
      <t>７４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函館港内通船旅客航路運輸状況</t>
    </r>
  </si>
  <si>
    <r>
      <t>７５　　</t>
    </r>
    <r>
      <rPr>
        <sz val="12"/>
        <rFont val="ＭＳ 明朝"/>
        <family val="1"/>
      </rPr>
      <t>港  湾  取  扱  貨  物  量　</t>
    </r>
  </si>
  <si>
    <r>
      <t>７６　　</t>
    </r>
    <r>
      <rPr>
        <sz val="12"/>
        <rFont val="ＭＳ 明朝"/>
        <family val="1"/>
      </rPr>
      <t>函　　　　館　　　　港　　　　入</t>
    </r>
  </si>
  <si>
    <r>
      <t>７７　　</t>
    </r>
    <r>
      <rPr>
        <sz val="12"/>
        <rFont val="ＭＳ 明朝"/>
        <family val="1"/>
      </rPr>
      <t>ト　　ン　　数　　階　　級　　別</t>
    </r>
  </si>
  <si>
    <r>
      <t>７８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輸 出 入 お よ び 品 目</t>
    </r>
  </si>
  <si>
    <r>
      <t>７９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移 出 入 お よ び 品 目</t>
    </r>
  </si>
  <si>
    <r>
      <t>８０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航  路  別  フ  ェ  リ  ー</t>
    </r>
  </si>
  <si>
    <r>
      <t>８１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函  館  空  港  乗  降  客  数</t>
    </r>
  </si>
  <si>
    <r>
      <t>８２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函  館  空  港  取  扱  貨  物  量</t>
    </r>
  </si>
  <si>
    <r>
      <t>８３　　</t>
    </r>
    <r>
      <rPr>
        <sz val="12"/>
        <rFont val="ＭＳ 明朝"/>
        <family val="1"/>
      </rPr>
      <t>電  　話 　 の　  状  　況</t>
    </r>
  </si>
  <si>
    <r>
      <t>８４　　</t>
    </r>
    <r>
      <rPr>
        <sz val="12"/>
        <rFont val="ＭＳ 明朝"/>
        <family val="1"/>
      </rPr>
      <t>郵  　便 　 施　  設  　状　　況</t>
    </r>
  </si>
  <si>
    <r>
      <t>８５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テ レ ビ ジ ョ ン 受 信 契 約 状 況</t>
    </r>
  </si>
  <si>
    <t>郵便切手
収入印紙
販売所</t>
  </si>
  <si>
    <t>郵便差出箱</t>
  </si>
  <si>
    <t>契約総数</t>
  </si>
  <si>
    <t>衛星契約数（再掲）</t>
  </si>
  <si>
    <t>　　　　　　（函館～伊丹線は平成17年3月末から平成25年3月末まで運休となっていた。）</t>
  </si>
  <si>
    <t>平成２２年度</t>
  </si>
  <si>
    <t>２６年度</t>
  </si>
  <si>
    <t>平
成
22
年
度</t>
  </si>
  <si>
    <t>25</t>
  </si>
  <si>
    <t>26</t>
  </si>
  <si>
    <t>平成２２年度</t>
  </si>
  <si>
    <t>２６</t>
  </si>
  <si>
    <t>２３</t>
  </si>
  <si>
    <t>２４</t>
  </si>
  <si>
    <t>２５</t>
  </si>
  <si>
    <t>２６</t>
  </si>
  <si>
    <t>２６年度</t>
  </si>
  <si>
    <t>平成２２年</t>
  </si>
  <si>
    <t>２４年</t>
  </si>
  <si>
    <t>２５年</t>
  </si>
  <si>
    <t>２６年</t>
  </si>
  <si>
    <t>平成２２年</t>
  </si>
  <si>
    <t xml:space="preserve">  ２５</t>
  </si>
  <si>
    <t>　２６</t>
  </si>
  <si>
    <t xml:space="preserve"> ２６</t>
  </si>
  <si>
    <t>２４</t>
  </si>
  <si>
    <t>２６</t>
  </si>
  <si>
    <t>平　成　２２　年</t>
  </si>
  <si>
    <t>２３　年</t>
  </si>
  <si>
    <t>２６　年</t>
  </si>
  <si>
    <t>平成 ２２ 年</t>
  </si>
  <si>
    <t xml:space="preserve">     ２６年</t>
  </si>
  <si>
    <t>２６</t>
  </si>
  <si>
    <t>平成２２年</t>
  </si>
  <si>
    <t>２５</t>
  </si>
  <si>
    <t>２６</t>
  </si>
  <si>
    <t>２６</t>
  </si>
  <si>
    <t>平成２２年</t>
  </si>
  <si>
    <t>２６年</t>
  </si>
  <si>
    <t>平成２２年度</t>
  </si>
  <si>
    <t>台</t>
  </si>
  <si>
    <t xml:space="preserve">   （資料：函館市港湾空港部）</t>
  </si>
  <si>
    <t>（注）　トラックについては車数の内数である。</t>
  </si>
  <si>
    <t>　　　　４　その他はチャーター便などである。</t>
  </si>
  <si>
    <t>　　　　３　函館～ソウル線は平成24年11月より運休となった。</t>
  </si>
  <si>
    <t>函館～ソウル</t>
  </si>
  <si>
    <t>その他</t>
  </si>
  <si>
    <t>　　　　３　函館～ソウル線（平成24年11月より運休）は貨物の取扱いなし。</t>
  </si>
  <si>
    <t xml:space="preserve">  （資料：日本郵便株式会社　北海道支社）</t>
  </si>
  <si>
    <t>（注）　フェリー貨物を除く。</t>
  </si>
  <si>
    <t>２２</t>
  </si>
  <si>
    <t>　M　運 輸 ・ 通 信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</si>
  <si>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</si>
  <si>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</si>
  <si>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</si>
  <si>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</si>
  <si>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</si>
  <si>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</si>
  <si>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</si>
  <si>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</si>
  <si>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</si>
  <si>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</si>
  <si>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</si>
  <si>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</si>
  <si>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</si>
  <si>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</si>
  <si>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</si>
  <si>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</si>
  <si>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</si>
  <si>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</si>
  <si>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</si>
  <si>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</si>
  <si>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</si>
  <si>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</si>
  <si>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</si>
  <si>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Ｍ　運輸・通信</t>
  </si>
  <si>
    <t>66　青函トンネル運輸状況</t>
  </si>
  <si>
    <t>67　ＪＲ貨物取扱貨物量</t>
  </si>
  <si>
    <t>68　市内駅別旅客運輸状況</t>
  </si>
  <si>
    <t>69　市営電車運輸状況</t>
  </si>
  <si>
    <t>70　バス運輸状況</t>
  </si>
  <si>
    <t>71　ハイヤー・タクシー運輸状況</t>
  </si>
  <si>
    <t>72　普通倉庫使用状況</t>
  </si>
  <si>
    <t>73　車種別自動車保有台数</t>
  </si>
  <si>
    <t>74　函館港内通船旅客航路運輸状況</t>
  </si>
  <si>
    <t>75　港湾取扱貨物量</t>
  </si>
  <si>
    <t>76　函館港入港船舶数</t>
  </si>
  <si>
    <t>77　トン数階級別入港船舶数</t>
  </si>
  <si>
    <t>78　輸出入および品目別取扱貨物量</t>
  </si>
  <si>
    <t>79　移出入および品目別取扱貨物量</t>
  </si>
  <si>
    <t>80　航路別フェリー運輸状況</t>
  </si>
  <si>
    <t>81　函館空港乗降客数</t>
  </si>
  <si>
    <t>82　函館空港取扱貨物量</t>
  </si>
  <si>
    <t>83　電話の状況</t>
  </si>
  <si>
    <t>84　郵便施設状況</t>
  </si>
  <si>
    <t>85　テレビジョン受信契約状況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</si>
</sst>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&quot;△&quot;#\ ###\ ##0_ ;_ * &quot;-&quot;_ ;_ @_ "/>
    <numFmt numFmtId="177" formatCode="0.0_);[Red]\(0.0\)"/>
    <numFmt numFmtId="178" formatCode="\ * #\ ###\ ##0\ _ ;\ * &quot;△&quot;#\ ###\ ##0\ _ ;\ * &quot;-&quot;\ _ ;_ @_ "/>
    <numFmt numFmtId="179" formatCode="\ * #\ ###\ ##0\ _ ;\ * \-#\ ###\ ##0\ _ ;\ * &quot;-&quot;\ _ ;\ @_ "/>
    <numFmt numFmtId="180" formatCode="\ * #\ ###\ ##0\ _ ;\ * &quot;△&quot;#\ ###\ ##0\ _ ;\ * &quot;-&quot;\ _ ;\ @_ "/>
    <numFmt numFmtId="181" formatCode="\ * #\ ##0_ ;\ * \-#\ ##0_ ;\ * &quot;-&quot;_ ;\ @_ "/>
    <numFmt numFmtId="182" formatCode="\ * #\ ###\ ##0_ ;\ * \-#\ ###\ ##0_ ;\ * &quot;-&quot;_ ;\ @_ "/>
    <numFmt numFmtId="183" formatCode="* #\ ###\ ##0_ ;* &quot;△&quot;#\ ###\ ##0_ ;* &quot;-&quot;_ ;_ @_ "/>
    <numFmt numFmtId="184" formatCode="\ * #\ ###\ ##0_ ;\ * &quot;△&quot;#\ ###\ ##0_ ;\ * &quot;-&quot;_ ;_ @_ "/>
    <numFmt numFmtId="185" formatCode="0_);[Red]\(0\)"/>
    <numFmt numFmtId="186" formatCode="\ * #\ ###\ ##0_ ;\ * &quot;△&quot;#\ ###\ ##0_ ;\ * &quot;-&quot;_ ;\ @_ "/>
    <numFmt numFmtId="187" formatCode="_*\ #\ ##0_ ;\ * \-#\ ##0_ ;\ * &quot;-&quot;_ ;_ @_ "/>
    <numFmt numFmtId="188" formatCode="\ #\ ###\ ##0"/>
    <numFmt numFmtId="189" formatCode="#\ ###\ ##0_ ;\ * &quot;△&quot;#\ ###\ ##0_ ;\ * &quot;-&quot;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46"/>
      <name val="ＭＳ 明朝"/>
      <family val="1"/>
    </font>
    <font>
      <b/>
      <sz val="10"/>
      <name val="ＭＳ ゴシック"/>
      <family val="3"/>
    </font>
    <font>
      <sz val="10"/>
      <color indexed="12"/>
      <name val="ＭＳ 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8"/>
      <name val="ＭＳ Ｐ明朝"/>
      <family val="1"/>
    </font>
    <font>
      <sz val="14"/>
      <name val="ＤＦ平成明朝体W7"/>
      <family val="1"/>
    </font>
    <font>
      <sz val="11"/>
      <name val="ＤＦ特太ゴシック体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i/>
      <sz val="26"/>
      <name val="ＤＨＰ平成明朝体W7"/>
      <family val="1"/>
    </font>
    <font>
      <b/>
      <sz val="14"/>
      <color indexed="9"/>
      <name val="ＤＦ特太ゴシック体"/>
      <family val="3"/>
    </font>
    <font>
      <sz val="12"/>
      <name val="ＤＨＰ平成明朝体W7"/>
      <family val="1"/>
    </font>
    <font>
      <b/>
      <sz val="14"/>
      <name val="ＤＦ特太ゴシック体"/>
      <family val="3"/>
    </font>
    <font>
      <sz val="14"/>
      <color indexed="9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hair"/>
      <bottom/>
    </border>
    <border>
      <left style="hair"/>
      <right/>
      <top/>
      <bottom style="thin"/>
    </border>
    <border>
      <left/>
      <right/>
      <top style="thin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thin"/>
      <bottom/>
    </border>
    <border>
      <left/>
      <right/>
      <top style="thin"/>
      <bottom style="hair"/>
    </border>
    <border>
      <left style="hair"/>
      <right style="hair"/>
      <top style="hair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3" fillId="0" borderId="0" xfId="64" applyFont="1" applyFill="1" applyAlignment="1">
      <alignment vertical="center"/>
      <protection/>
    </xf>
    <xf numFmtId="186" fontId="3" fillId="0" borderId="0" xfId="64" applyNumberFormat="1" applyFont="1" applyFill="1" applyBorder="1" applyAlignment="1">
      <alignment vertical="center" shrinkToFit="1"/>
      <protection/>
    </xf>
    <xf numFmtId="186" fontId="8" fillId="0" borderId="0" xfId="64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/>
    </xf>
    <xf numFmtId="0" fontId="3" fillId="0" borderId="10" xfId="64" applyFont="1" applyFill="1" applyBorder="1" applyAlignment="1">
      <alignment horizontal="center" vertical="center"/>
      <protection/>
    </xf>
    <xf numFmtId="49" fontId="3" fillId="0" borderId="10" xfId="64" applyNumberFormat="1" applyFont="1" applyFill="1" applyBorder="1" applyAlignment="1">
      <alignment horizontal="center" vertical="center"/>
      <protection/>
    </xf>
    <xf numFmtId="49" fontId="8" fillId="0" borderId="11" xfId="6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left" vertical="center" indent="1"/>
      <protection/>
    </xf>
    <xf numFmtId="181" fontId="3" fillId="0" borderId="0" xfId="64" applyNumberFormat="1" applyFont="1" applyFill="1" applyBorder="1" applyAlignment="1">
      <alignment vertical="center"/>
      <protection/>
    </xf>
    <xf numFmtId="181" fontId="8" fillId="0" borderId="0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horizontal="left" vertical="center" indent="1"/>
      <protection/>
    </xf>
    <xf numFmtId="0" fontId="7" fillId="0" borderId="15" xfId="64" applyFont="1" applyFill="1" applyBorder="1" applyAlignment="1">
      <alignment horizontal="left" vertical="center" indent="1"/>
      <protection/>
    </xf>
    <xf numFmtId="0" fontId="3" fillId="0" borderId="15" xfId="64" applyFont="1" applyFill="1" applyBorder="1" applyAlignment="1">
      <alignment horizontal="left" vertical="center" indent="1"/>
      <protection/>
    </xf>
    <xf numFmtId="0" fontId="3" fillId="0" borderId="16" xfId="64" applyFont="1" applyFill="1" applyBorder="1" applyAlignment="1">
      <alignment horizontal="left" vertical="center" indent="1"/>
      <protection/>
    </xf>
    <xf numFmtId="0" fontId="3" fillId="0" borderId="0" xfId="64" applyFont="1" applyFill="1" applyAlignment="1">
      <alignment horizontal="right" vertical="center"/>
      <protection/>
    </xf>
    <xf numFmtId="0" fontId="3" fillId="0" borderId="0" xfId="64" applyFont="1" applyFill="1" applyAlignment="1">
      <alignment horizontal="right"/>
      <protection/>
    </xf>
    <xf numFmtId="0" fontId="3" fillId="0" borderId="17" xfId="64" applyFont="1" applyFill="1" applyBorder="1" applyAlignment="1">
      <alignment horizontal="center" vertical="center"/>
      <protection/>
    </xf>
    <xf numFmtId="49" fontId="3" fillId="0" borderId="17" xfId="64" applyNumberFormat="1" applyFont="1" applyFill="1" applyBorder="1" applyAlignment="1">
      <alignment horizontal="center" vertical="center"/>
      <protection/>
    </xf>
    <xf numFmtId="49" fontId="3" fillId="0" borderId="11" xfId="64" applyNumberFormat="1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186" fontId="3" fillId="0" borderId="0" xfId="64" applyNumberFormat="1" applyFont="1" applyFill="1" applyAlignment="1">
      <alignment vertical="center" shrinkToFit="1"/>
      <protection/>
    </xf>
    <xf numFmtId="186" fontId="8" fillId="0" borderId="0" xfId="64" applyNumberFormat="1" applyFont="1" applyFill="1" applyAlignment="1">
      <alignment vertical="center" shrinkToFit="1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0" fillId="0" borderId="0" xfId="64" applyFont="1" applyFill="1" applyAlignment="1">
      <alignment vertical="center"/>
      <protection/>
    </xf>
    <xf numFmtId="0" fontId="3" fillId="0" borderId="0" xfId="64" applyFont="1" applyFill="1" applyAlignment="1">
      <alignment/>
      <protection/>
    </xf>
    <xf numFmtId="0" fontId="3" fillId="0" borderId="21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vertical="center"/>
      <protection/>
    </xf>
    <xf numFmtId="0" fontId="3" fillId="0" borderId="18" xfId="64" applyFont="1" applyFill="1" applyBorder="1" applyAlignment="1">
      <alignment vertical="center"/>
      <protection/>
    </xf>
    <xf numFmtId="176" fontId="3" fillId="0" borderId="0" xfId="64" applyNumberFormat="1" applyFont="1" applyFill="1" applyAlignment="1">
      <alignment vertical="center"/>
      <protection/>
    </xf>
    <xf numFmtId="49" fontId="3" fillId="0" borderId="18" xfId="64" applyNumberFormat="1" applyFont="1" applyFill="1" applyBorder="1" applyAlignment="1">
      <alignment horizontal="center" vertical="center"/>
      <protection/>
    </xf>
    <xf numFmtId="49" fontId="8" fillId="0" borderId="18" xfId="64" applyNumberFormat="1" applyFont="1" applyFill="1" applyBorder="1" applyAlignment="1">
      <alignment horizontal="center" vertical="center"/>
      <protection/>
    </xf>
    <xf numFmtId="176" fontId="8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3" fillId="0" borderId="20" xfId="64" applyFont="1" applyFill="1" applyBorder="1" applyAlignment="1">
      <alignment vertical="center"/>
      <protection/>
    </xf>
    <xf numFmtId="176" fontId="3" fillId="0" borderId="22" xfId="64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12" xfId="64" applyFont="1" applyFill="1" applyBorder="1" applyAlignment="1">
      <alignment vertical="center"/>
      <protection/>
    </xf>
    <xf numFmtId="0" fontId="3" fillId="0" borderId="23" xfId="64" applyFont="1" applyFill="1" applyBorder="1" applyAlignment="1">
      <alignment vertical="center"/>
      <protection/>
    </xf>
    <xf numFmtId="0" fontId="3" fillId="0" borderId="24" xfId="64" applyFont="1" applyFill="1" applyBorder="1" applyAlignment="1">
      <alignment vertical="center"/>
      <protection/>
    </xf>
    <xf numFmtId="0" fontId="3" fillId="0" borderId="22" xfId="64" applyFont="1" applyFill="1" applyBorder="1" applyAlignment="1">
      <alignment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0" xfId="64" applyFont="1" applyFill="1" applyAlignment="1">
      <alignment horizontal="left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right" vertical="center"/>
      <protection/>
    </xf>
    <xf numFmtId="0" fontId="3" fillId="0" borderId="25" xfId="64" applyFont="1" applyFill="1" applyBorder="1" applyAlignment="1">
      <alignment vertical="center"/>
      <protection/>
    </xf>
    <xf numFmtId="0" fontId="3" fillId="0" borderId="26" xfId="64" applyFont="1" applyFill="1" applyBorder="1" applyAlignment="1">
      <alignment vertical="center"/>
      <protection/>
    </xf>
    <xf numFmtId="0" fontId="3" fillId="0" borderId="25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3" fillId="0" borderId="25" xfId="0" applyFont="1" applyFill="1" applyBorder="1" applyAlignment="1">
      <alignment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horizontal="center" vertical="center"/>
      <protection/>
    </xf>
    <xf numFmtId="0" fontId="3" fillId="0" borderId="28" xfId="64" applyFont="1" applyFill="1" applyBorder="1" applyAlignment="1">
      <alignment horizontal="center" vertical="center"/>
      <protection/>
    </xf>
    <xf numFmtId="49" fontId="8" fillId="0" borderId="29" xfId="64" applyNumberFormat="1" applyFont="1" applyFill="1" applyBorder="1" applyAlignment="1">
      <alignment horizontal="center" vertical="center"/>
      <protection/>
    </xf>
    <xf numFmtId="178" fontId="3" fillId="0" borderId="0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0" fontId="3" fillId="0" borderId="30" xfId="64" applyFont="1" applyFill="1" applyBorder="1" applyAlignment="1">
      <alignment horizontal="center" vertical="center"/>
      <protection/>
    </xf>
    <xf numFmtId="178" fontId="3" fillId="0" borderId="22" xfId="64" applyNumberFormat="1" applyFont="1" applyFill="1" applyBorder="1" applyAlignment="1">
      <alignment vertical="center"/>
      <protection/>
    </xf>
    <xf numFmtId="178" fontId="8" fillId="0" borderId="22" xfId="64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0" fontId="3" fillId="0" borderId="29" xfId="64" applyFont="1" applyFill="1" applyBorder="1" applyAlignment="1">
      <alignment horizontal="center" vertical="center"/>
      <protection/>
    </xf>
    <xf numFmtId="49" fontId="3" fillId="0" borderId="0" xfId="64" applyNumberFormat="1" applyFont="1" applyFill="1" applyAlignment="1">
      <alignment vertical="center"/>
      <protection/>
    </xf>
    <xf numFmtId="49" fontId="3" fillId="0" borderId="31" xfId="64" applyNumberFormat="1" applyFont="1" applyFill="1" applyBorder="1" applyAlignment="1">
      <alignment vertical="center"/>
      <protection/>
    </xf>
    <xf numFmtId="0" fontId="3" fillId="0" borderId="32" xfId="64" applyFont="1" applyFill="1" applyBorder="1" applyAlignment="1">
      <alignment horizontal="center" vertical="center"/>
      <protection/>
    </xf>
    <xf numFmtId="49" fontId="3" fillId="0" borderId="15" xfId="64" applyNumberFormat="1" applyFont="1" applyFill="1" applyBorder="1" applyAlignment="1">
      <alignment horizontal="center" vertical="top"/>
      <protection/>
    </xf>
    <xf numFmtId="0" fontId="3" fillId="0" borderId="33" xfId="64" applyFont="1" applyFill="1" applyBorder="1" applyAlignment="1">
      <alignment horizontal="center" vertical="top"/>
      <protection/>
    </xf>
    <xf numFmtId="49" fontId="3" fillId="0" borderId="23" xfId="64" applyNumberFormat="1" applyFont="1" applyFill="1" applyBorder="1" applyAlignment="1">
      <alignment horizontal="center" vertical="center" textRotation="255"/>
      <protection/>
    </xf>
    <xf numFmtId="49" fontId="9" fillId="0" borderId="0" xfId="64" applyNumberFormat="1" applyFont="1" applyFill="1" applyBorder="1" applyAlignment="1">
      <alignment horizontal="center" vertical="center" textRotation="255"/>
      <protection/>
    </xf>
    <xf numFmtId="0" fontId="3" fillId="0" borderId="0" xfId="64" applyFont="1" applyFill="1" applyBorder="1" applyAlignment="1">
      <alignment horizontal="distributed" vertical="center"/>
      <protection/>
    </xf>
    <xf numFmtId="0" fontId="3" fillId="0" borderId="18" xfId="64" applyFont="1" applyFill="1" applyBorder="1" applyAlignment="1">
      <alignment horizontal="distributed" vertical="center"/>
      <protection/>
    </xf>
    <xf numFmtId="179" fontId="3" fillId="0" borderId="26" xfId="64" applyNumberFormat="1" applyFont="1" applyFill="1" applyBorder="1" applyAlignment="1">
      <alignment vertical="center"/>
      <protection/>
    </xf>
    <xf numFmtId="179" fontId="3" fillId="0" borderId="0" xfId="64" applyNumberFormat="1" applyFont="1" applyFill="1" applyBorder="1" applyAlignment="1">
      <alignment vertical="center"/>
      <protection/>
    </xf>
    <xf numFmtId="179" fontId="3" fillId="0" borderId="0" xfId="64" applyNumberFormat="1" applyFont="1" applyFill="1" applyAlignment="1">
      <alignment vertical="center"/>
      <protection/>
    </xf>
    <xf numFmtId="49" fontId="9" fillId="0" borderId="27" xfId="64" applyNumberFormat="1" applyFont="1" applyFill="1" applyBorder="1" applyAlignment="1">
      <alignment horizontal="center" vertical="center" textRotation="255"/>
      <protection/>
    </xf>
    <xf numFmtId="0" fontId="3" fillId="0" borderId="27" xfId="64" applyFont="1" applyFill="1" applyBorder="1" applyAlignment="1">
      <alignment horizontal="distributed" vertical="center"/>
      <protection/>
    </xf>
    <xf numFmtId="0" fontId="3" fillId="0" borderId="12" xfId="64" applyFont="1" applyFill="1" applyBorder="1" applyAlignment="1">
      <alignment horizontal="distributed" vertical="center"/>
      <protection/>
    </xf>
    <xf numFmtId="49" fontId="3" fillId="0" borderId="19" xfId="64" applyNumberFormat="1" applyFont="1" applyFill="1" applyBorder="1" applyAlignment="1">
      <alignment vertical="center"/>
      <protection/>
    </xf>
    <xf numFmtId="49" fontId="3" fillId="0" borderId="34" xfId="64" applyNumberFormat="1" applyFont="1" applyFill="1" applyBorder="1" applyAlignment="1">
      <alignment vertical="center"/>
      <protection/>
    </xf>
    <xf numFmtId="0" fontId="3" fillId="0" borderId="23" xfId="64" applyFont="1" applyFill="1" applyBorder="1" applyAlignment="1">
      <alignment horizontal="distributed" vertical="center"/>
      <protection/>
    </xf>
    <xf numFmtId="0" fontId="3" fillId="0" borderId="19" xfId="64" applyFont="1" applyFill="1" applyBorder="1" applyAlignment="1">
      <alignment horizontal="distributed" vertical="center"/>
      <protection/>
    </xf>
    <xf numFmtId="49" fontId="3" fillId="0" borderId="26" xfId="64" applyNumberFormat="1" applyFont="1" applyFill="1" applyBorder="1" applyAlignment="1">
      <alignment horizontal="center" vertical="center" textRotation="255"/>
      <protection/>
    </xf>
    <xf numFmtId="49" fontId="3" fillId="0" borderId="18" xfId="64" applyNumberFormat="1" applyFont="1" applyFill="1" applyBorder="1" applyAlignment="1">
      <alignment horizontal="center" vertical="center" textRotation="255"/>
      <protection/>
    </xf>
    <xf numFmtId="49" fontId="3" fillId="0" borderId="12" xfId="64" applyNumberFormat="1" applyFont="1" applyFill="1" applyBorder="1" applyAlignment="1">
      <alignment vertical="center"/>
      <protection/>
    </xf>
    <xf numFmtId="49" fontId="3" fillId="0" borderId="33" xfId="64" applyNumberFormat="1" applyFont="1" applyFill="1" applyBorder="1" applyAlignment="1">
      <alignment vertical="center"/>
      <protection/>
    </xf>
    <xf numFmtId="49" fontId="8" fillId="0" borderId="18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distributed" vertical="center"/>
      <protection/>
    </xf>
    <xf numFmtId="0" fontId="8" fillId="0" borderId="18" xfId="64" applyFont="1" applyFill="1" applyBorder="1" applyAlignment="1">
      <alignment horizontal="distributed" vertical="center"/>
      <protection/>
    </xf>
    <xf numFmtId="0" fontId="8" fillId="0" borderId="0" xfId="64" applyFont="1" applyFill="1" applyBorder="1" applyAlignment="1">
      <alignment vertical="center"/>
      <protection/>
    </xf>
    <xf numFmtId="49" fontId="3" fillId="0" borderId="26" xfId="64" applyNumberFormat="1" applyFont="1" applyFill="1" applyBorder="1" applyAlignment="1">
      <alignment horizontal="center" vertical="center"/>
      <protection/>
    </xf>
    <xf numFmtId="49" fontId="8" fillId="0" borderId="26" xfId="64" applyNumberFormat="1" applyFont="1" applyFill="1" applyBorder="1" applyAlignment="1">
      <alignment vertical="center"/>
      <protection/>
    </xf>
    <xf numFmtId="49" fontId="8" fillId="0" borderId="26" xfId="64" applyNumberFormat="1" applyFont="1" applyFill="1" applyBorder="1" applyAlignment="1">
      <alignment horizontal="center" vertical="center"/>
      <protection/>
    </xf>
    <xf numFmtId="179" fontId="8" fillId="0" borderId="0" xfId="64" applyNumberFormat="1" applyFont="1" applyFill="1" applyAlignment="1">
      <alignment vertical="center"/>
      <protection/>
    </xf>
    <xf numFmtId="49" fontId="8" fillId="0" borderId="18" xfId="64" applyNumberFormat="1" applyFont="1" applyFill="1" applyBorder="1" applyAlignment="1">
      <alignment horizontal="center" vertical="center" textRotation="255"/>
      <protection/>
    </xf>
    <xf numFmtId="49" fontId="8" fillId="0" borderId="26" xfId="64" applyNumberFormat="1" applyFont="1" applyFill="1" applyBorder="1" applyAlignment="1">
      <alignment horizontal="center" vertical="center" textRotation="255"/>
      <protection/>
    </xf>
    <xf numFmtId="49" fontId="8" fillId="0" borderId="20" xfId="64" applyNumberFormat="1" applyFont="1" applyFill="1" applyBorder="1" applyAlignment="1">
      <alignment vertical="center"/>
      <protection/>
    </xf>
    <xf numFmtId="49" fontId="8" fillId="0" borderId="24" xfId="64" applyNumberFormat="1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176" fontId="8" fillId="0" borderId="22" xfId="64" applyNumberFormat="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64" applyFont="1" applyFill="1" applyAlignment="1">
      <alignment horizontal="righ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189" fontId="3" fillId="0" borderId="0" xfId="64" applyNumberFormat="1" applyFont="1" applyFill="1" applyAlignment="1">
      <alignment vertical="center"/>
      <protection/>
    </xf>
    <xf numFmtId="183" fontId="8" fillId="0" borderId="0" xfId="64" applyNumberFormat="1" applyFont="1" applyFill="1" applyAlignment="1">
      <alignment vertical="center"/>
      <protection/>
    </xf>
    <xf numFmtId="183" fontId="3" fillId="0" borderId="0" xfId="64" applyNumberFormat="1" applyFont="1" applyFill="1" applyAlignment="1">
      <alignment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7" fillId="0" borderId="19" xfId="64" applyFont="1" applyFill="1" applyBorder="1" applyAlignment="1">
      <alignment horizontal="right" vertical="top"/>
      <protection/>
    </xf>
    <xf numFmtId="0" fontId="7" fillId="0" borderId="0" xfId="64" applyFont="1" applyFill="1" applyAlignment="1">
      <alignment horizontal="right" vertical="top"/>
      <protection/>
    </xf>
    <xf numFmtId="189" fontId="3" fillId="0" borderId="0" xfId="64" applyNumberFormat="1" applyFont="1" applyFill="1" applyAlignment="1">
      <alignment vertical="center" shrinkToFit="1"/>
      <protection/>
    </xf>
    <xf numFmtId="189" fontId="8" fillId="0" borderId="0" xfId="64" applyNumberFormat="1" applyFont="1" applyFill="1" applyAlignment="1">
      <alignment vertical="center" shrinkToFit="1"/>
      <protection/>
    </xf>
    <xf numFmtId="181" fontId="3" fillId="0" borderId="22" xfId="64" applyNumberFormat="1" applyFont="1" applyFill="1" applyBorder="1" applyAlignment="1">
      <alignment vertical="center"/>
      <protection/>
    </xf>
    <xf numFmtId="181" fontId="8" fillId="0" borderId="22" xfId="64" applyNumberFormat="1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vertical="center"/>
    </xf>
    <xf numFmtId="189" fontId="3" fillId="0" borderId="0" xfId="0" applyNumberFormat="1" applyFont="1" applyFill="1" applyAlignment="1">
      <alignment vertical="center"/>
    </xf>
    <xf numFmtId="189" fontId="13" fillId="0" borderId="0" xfId="0" applyNumberFormat="1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indent="2"/>
    </xf>
    <xf numFmtId="0" fontId="3" fillId="0" borderId="25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 shrinkToFit="1"/>
    </xf>
    <xf numFmtId="189" fontId="3" fillId="0" borderId="0" xfId="0" applyNumberFormat="1" applyFont="1" applyFill="1" applyAlignment="1">
      <alignment horizontal="right" vertical="center"/>
    </xf>
    <xf numFmtId="49" fontId="3" fillId="0" borderId="26" xfId="0" applyNumberFormat="1" applyFont="1" applyFill="1" applyBorder="1" applyAlignment="1">
      <alignment horizontal="center" vertical="center"/>
    </xf>
    <xf numFmtId="189" fontId="13" fillId="0" borderId="0" xfId="0" applyNumberFormat="1" applyFont="1" applyFill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176" fontId="10" fillId="0" borderId="22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 indent="3"/>
    </xf>
    <xf numFmtId="0" fontId="3" fillId="0" borderId="19" xfId="0" applyFont="1" applyFill="1" applyBorder="1" applyAlignment="1">
      <alignment horizontal="left" vertical="center" indent="3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3"/>
    </xf>
    <xf numFmtId="0" fontId="3" fillId="0" borderId="18" xfId="0" applyFont="1" applyFill="1" applyBorder="1" applyAlignment="1">
      <alignment horizontal="left" vertical="center" indent="3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indent="3"/>
    </xf>
    <xf numFmtId="49" fontId="8" fillId="0" borderId="2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/>
    </xf>
    <xf numFmtId="176" fontId="3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84" fontId="3" fillId="0" borderId="26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3" fillId="0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8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86" fontId="3" fillId="0" borderId="22" xfId="64" applyNumberFormat="1" applyFont="1" applyFill="1" applyBorder="1" applyAlignment="1">
      <alignment vertical="center" shrinkToFit="1"/>
      <protection/>
    </xf>
    <xf numFmtId="186" fontId="8" fillId="0" borderId="22" xfId="64" applyNumberFormat="1" applyFont="1" applyFill="1" applyBorder="1" applyAlignment="1">
      <alignment vertical="center" shrinkToFit="1"/>
      <protection/>
    </xf>
    <xf numFmtId="0" fontId="14" fillId="0" borderId="0" xfId="65" applyFont="1" applyFill="1" applyAlignment="1">
      <alignment horizontal="left" vertical="center" indent="11"/>
      <protection/>
    </xf>
    <xf numFmtId="0" fontId="4" fillId="0" borderId="0" xfId="65" applyFont="1" applyFill="1" applyAlignment="1">
      <alignment horizontal="left" vertical="center" indent="11"/>
      <protection/>
    </xf>
    <xf numFmtId="0" fontId="3" fillId="0" borderId="26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34" xfId="64" applyFont="1" applyFill="1" applyBorder="1" applyAlignment="1">
      <alignment vertical="center"/>
      <protection/>
    </xf>
    <xf numFmtId="176" fontId="3" fillId="0" borderId="24" xfId="64" applyNumberFormat="1" applyFont="1" applyFill="1" applyBorder="1" applyAlignment="1">
      <alignment vertical="center"/>
      <protection/>
    </xf>
    <xf numFmtId="189" fontId="3" fillId="0" borderId="26" xfId="64" applyNumberFormat="1" applyFont="1" applyFill="1" applyBorder="1" applyAlignment="1">
      <alignment horizontal="right" vertical="center"/>
      <protection/>
    </xf>
    <xf numFmtId="189" fontId="3" fillId="0" borderId="0" xfId="64" applyNumberFormat="1" applyFont="1" applyFill="1" applyBorder="1" applyAlignment="1">
      <alignment horizontal="right" vertical="center"/>
      <protection/>
    </xf>
    <xf numFmtId="189" fontId="3" fillId="0" borderId="0" xfId="64" applyNumberFormat="1" applyFont="1" applyFill="1" applyAlignment="1">
      <alignment horizontal="right" vertical="center"/>
      <protection/>
    </xf>
    <xf numFmtId="0" fontId="3" fillId="0" borderId="0" xfId="64" applyFont="1" applyFill="1" applyAlignment="1">
      <alignment horizontal="left" vertical="center" indent="11"/>
      <protection/>
    </xf>
    <xf numFmtId="181" fontId="3" fillId="0" borderId="23" xfId="64" applyNumberFormat="1" applyFont="1" applyFill="1" applyBorder="1" applyAlignment="1">
      <alignment vertical="center"/>
      <protection/>
    </xf>
    <xf numFmtId="181" fontId="8" fillId="0" borderId="23" xfId="64" applyNumberFormat="1" applyFont="1" applyFill="1" applyBorder="1" applyAlignment="1">
      <alignment vertical="center"/>
      <protection/>
    </xf>
    <xf numFmtId="49" fontId="3" fillId="0" borderId="29" xfId="64" applyNumberFormat="1" applyFont="1" applyFill="1" applyBorder="1" applyAlignment="1">
      <alignment horizontal="center" vertical="center"/>
      <protection/>
    </xf>
    <xf numFmtId="0" fontId="16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16" fillId="0" borderId="0" xfId="66" applyFont="1" applyBorder="1" applyAlignment="1">
      <alignment vertical="center"/>
      <protection/>
    </xf>
    <xf numFmtId="0" fontId="0" fillId="0" borderId="0" xfId="66" applyBorder="1" applyAlignment="1">
      <alignment vertical="center"/>
      <protection/>
    </xf>
    <xf numFmtId="0" fontId="17" fillId="0" borderId="0" xfId="66" applyFont="1" applyBorder="1" applyAlignment="1">
      <alignment horizontal="center" vertical="center"/>
      <protection/>
    </xf>
    <xf numFmtId="0" fontId="18" fillId="0" borderId="0" xfId="66" applyFont="1" applyBorder="1" applyAlignment="1">
      <alignment vertical="center"/>
      <protection/>
    </xf>
    <xf numFmtId="0" fontId="19" fillId="0" borderId="0" xfId="62" applyFont="1">
      <alignment/>
      <protection/>
    </xf>
    <xf numFmtId="0" fontId="20" fillId="0" borderId="0" xfId="62" applyFont="1">
      <alignment/>
      <protection/>
    </xf>
    <xf numFmtId="0" fontId="20" fillId="0" borderId="0" xfId="66" applyFont="1" applyBorder="1" applyAlignment="1">
      <alignment vertical="center"/>
      <protection/>
    </xf>
    <xf numFmtId="0" fontId="16" fillId="0" borderId="0" xfId="66" applyFont="1" applyBorder="1" applyAlignment="1">
      <alignment horizontal="distributed" vertical="center"/>
      <protection/>
    </xf>
    <xf numFmtId="0" fontId="22" fillId="0" borderId="0" xfId="66" applyFont="1" applyFill="1" applyBorder="1" applyAlignment="1">
      <alignment horizontal="distributed" vertical="center"/>
      <protection/>
    </xf>
    <xf numFmtId="0" fontId="23" fillId="0" borderId="25" xfId="66" applyFont="1" applyBorder="1" applyAlignment="1">
      <alignment horizontal="distributed" vertical="center"/>
      <protection/>
    </xf>
    <xf numFmtId="0" fontId="0" fillId="0" borderId="25" xfId="66" applyBorder="1" applyAlignment="1">
      <alignment vertical="center"/>
      <protection/>
    </xf>
    <xf numFmtId="0" fontId="5" fillId="0" borderId="25" xfId="66" applyFont="1" applyFill="1" applyBorder="1" applyAlignment="1">
      <alignment vertical="center"/>
      <protection/>
    </xf>
    <xf numFmtId="0" fontId="24" fillId="0" borderId="0" xfId="66" applyFont="1" applyFill="1" applyBorder="1" applyAlignment="1">
      <alignment horizontal="center" vertical="center"/>
      <protection/>
    </xf>
    <xf numFmtId="0" fontId="23" fillId="0" borderId="0" xfId="66" applyFont="1" applyBorder="1" applyAlignment="1">
      <alignment horizontal="distributed" vertical="center"/>
      <protection/>
    </xf>
    <xf numFmtId="0" fontId="0" fillId="0" borderId="0" xfId="66" applyBorder="1" applyAlignment="1">
      <alignment horizontal="left" vertical="center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25" fillId="33" borderId="0" xfId="66" applyFont="1" applyFill="1" applyBorder="1" applyAlignment="1">
      <alignment horizontal="center" vertical="center"/>
      <protection/>
    </xf>
    <xf numFmtId="0" fontId="24" fillId="0" borderId="0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21" fillId="0" borderId="0" xfId="66" applyFont="1" applyBorder="1" applyAlignment="1">
      <alignment/>
      <protection/>
    </xf>
    <xf numFmtId="0" fontId="11" fillId="0" borderId="0" xfId="67" applyFont="1" applyAlignment="1">
      <alignment/>
      <protection/>
    </xf>
    <xf numFmtId="0" fontId="3" fillId="0" borderId="29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3" fillId="0" borderId="37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horizontal="center" vertical="center"/>
      <protection/>
    </xf>
    <xf numFmtId="0" fontId="3" fillId="0" borderId="22" xfId="64" applyFont="1" applyFill="1" applyBorder="1" applyAlignment="1">
      <alignment horizontal="center" vertical="center"/>
      <protection/>
    </xf>
    <xf numFmtId="0" fontId="3" fillId="0" borderId="20" xfId="64" applyFont="1" applyFill="1" applyBorder="1" applyAlignment="1">
      <alignment horizontal="center" vertical="center"/>
      <protection/>
    </xf>
    <xf numFmtId="0" fontId="14" fillId="0" borderId="0" xfId="64" applyFont="1" applyFill="1" applyAlignment="1">
      <alignment horizontal="left" vertical="center" indent="11"/>
      <protection/>
    </xf>
    <xf numFmtId="0" fontId="4" fillId="0" borderId="0" xfId="64" applyFont="1" applyFill="1" applyAlignment="1">
      <alignment horizontal="left" vertical="center" indent="11"/>
      <protection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31" xfId="64" applyFont="1" applyFill="1" applyBorder="1" applyAlignment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18" xfId="64" applyFont="1" applyFill="1" applyBorder="1" applyAlignment="1">
      <alignment horizontal="center" vertical="center"/>
      <protection/>
    </xf>
    <xf numFmtId="0" fontId="3" fillId="0" borderId="38" xfId="64" applyFont="1" applyFill="1" applyBorder="1" applyAlignment="1">
      <alignment horizontal="center" vertical="center"/>
      <protection/>
    </xf>
    <xf numFmtId="0" fontId="3" fillId="0" borderId="39" xfId="64" applyFont="1" applyFill="1" applyBorder="1" applyAlignment="1">
      <alignment horizontal="center" vertical="center"/>
      <protection/>
    </xf>
    <xf numFmtId="49" fontId="3" fillId="0" borderId="25" xfId="64" applyNumberFormat="1" applyFont="1" applyFill="1" applyBorder="1" applyAlignment="1">
      <alignment horizontal="center" vertical="center"/>
      <protection/>
    </xf>
    <xf numFmtId="0" fontId="0" fillId="0" borderId="25" xfId="64" applyFill="1" applyBorder="1" applyAlignment="1">
      <alignment horizontal="center" vertical="center"/>
      <protection/>
    </xf>
    <xf numFmtId="0" fontId="0" fillId="0" borderId="27" xfId="64" applyFill="1" applyBorder="1" applyAlignment="1">
      <alignment horizontal="center" vertical="center"/>
      <protection/>
    </xf>
    <xf numFmtId="49" fontId="3" fillId="0" borderId="19" xfId="64" applyNumberFormat="1" applyFont="1" applyFill="1" applyBorder="1" applyAlignment="1">
      <alignment horizontal="center" vertical="center" wrapText="1"/>
      <protection/>
    </xf>
    <xf numFmtId="49" fontId="9" fillId="0" borderId="18" xfId="64" applyNumberFormat="1" applyFont="1" applyFill="1" applyBorder="1" applyAlignment="1">
      <alignment horizontal="center" vertical="center"/>
      <protection/>
    </xf>
    <xf numFmtId="49" fontId="9" fillId="0" borderId="12" xfId="64" applyNumberFormat="1" applyFont="1" applyFill="1" applyBorder="1" applyAlignment="1">
      <alignment horizontal="center" vertical="center"/>
      <protection/>
    </xf>
    <xf numFmtId="0" fontId="3" fillId="0" borderId="25" xfId="64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80" fontId="3" fillId="0" borderId="0" xfId="64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180" fontId="8" fillId="0" borderId="0" xfId="64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64" applyNumberFormat="1" applyFont="1" applyFill="1" applyAlignment="1">
      <alignment horizontal="center" vertical="center"/>
      <protection/>
    </xf>
    <xf numFmtId="180" fontId="8" fillId="0" borderId="0" xfId="64" applyNumberFormat="1" applyFont="1" applyFill="1" applyAlignment="1">
      <alignment horizontal="center" vertical="center"/>
      <protection/>
    </xf>
    <xf numFmtId="177" fontId="3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8" fontId="3" fillId="0" borderId="26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8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64" applyFont="1" applyFill="1" applyBorder="1" applyAlignment="1">
      <alignment horizontal="center" vertical="center"/>
      <protection/>
    </xf>
    <xf numFmtId="0" fontId="3" fillId="0" borderId="28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left" vertical="center" indent="11"/>
      <protection/>
    </xf>
    <xf numFmtId="0" fontId="3" fillId="0" borderId="34" xfId="64" applyFont="1" applyFill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wrapText="1"/>
      <protection/>
    </xf>
    <xf numFmtId="0" fontId="3" fillId="0" borderId="15" xfId="64" applyFont="1" applyFill="1" applyBorder="1" applyAlignment="1">
      <alignment horizontal="center"/>
      <protection/>
    </xf>
    <xf numFmtId="0" fontId="3" fillId="0" borderId="17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35" xfId="64" applyFont="1" applyFill="1" applyBorder="1" applyAlignment="1">
      <alignment vertical="center" textRotation="255"/>
      <protection/>
    </xf>
    <xf numFmtId="0" fontId="3" fillId="0" borderId="40" xfId="64" applyFont="1" applyFill="1" applyBorder="1" applyAlignment="1">
      <alignment vertical="center" textRotation="255"/>
      <protection/>
    </xf>
    <xf numFmtId="0" fontId="3" fillId="0" borderId="27" xfId="64" applyFont="1" applyFill="1" applyBorder="1" applyAlignment="1">
      <alignment horizontal="center" vertical="center"/>
      <protection/>
    </xf>
    <xf numFmtId="0" fontId="3" fillId="0" borderId="35" xfId="64" applyFont="1" applyFill="1" applyBorder="1" applyAlignment="1">
      <alignment vertical="center"/>
      <protection/>
    </xf>
    <xf numFmtId="0" fontId="3" fillId="0" borderId="21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18" xfId="64" applyFont="1" applyFill="1" applyBorder="1" applyAlignment="1">
      <alignment vertical="center"/>
      <protection/>
    </xf>
    <xf numFmtId="0" fontId="3" fillId="0" borderId="22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 indent="11"/>
    </xf>
    <xf numFmtId="0" fontId="4" fillId="0" borderId="0" xfId="0" applyFont="1" applyFill="1" applyAlignment="1">
      <alignment horizontal="left" vertical="center" indent="11"/>
    </xf>
    <xf numFmtId="0" fontId="8" fillId="0" borderId="0" xfId="64" applyFont="1" applyFill="1" applyBorder="1" applyAlignment="1">
      <alignment vertical="center"/>
      <protection/>
    </xf>
    <xf numFmtId="0" fontId="0" fillId="0" borderId="18" xfId="0" applyFill="1" applyBorder="1" applyAlignment="1">
      <alignment/>
    </xf>
    <xf numFmtId="189" fontId="3" fillId="0" borderId="0" xfId="0" applyNumberFormat="1" applyFont="1" applyFill="1" applyAlignment="1">
      <alignment horizontal="right" vertical="center"/>
    </xf>
    <xf numFmtId="189" fontId="3" fillId="0" borderId="18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 indent="2"/>
    </xf>
    <xf numFmtId="0" fontId="4" fillId="0" borderId="0" xfId="0" applyFont="1" applyFill="1" applyAlignment="1">
      <alignment horizontal="right" vertical="center" indent="2"/>
    </xf>
    <xf numFmtId="0" fontId="3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2"/>
    </xf>
    <xf numFmtId="0" fontId="3" fillId="0" borderId="22" xfId="0" applyFont="1" applyFill="1" applyBorder="1" applyAlignment="1">
      <alignment horizontal="right"/>
    </xf>
    <xf numFmtId="0" fontId="15" fillId="0" borderId="3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189" fontId="8" fillId="0" borderId="0" xfId="0" applyNumberFormat="1" applyFont="1" applyFill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2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3"/>
    </xf>
    <xf numFmtId="0" fontId="3" fillId="0" borderId="18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0" fontId="8" fillId="0" borderId="18" xfId="0" applyFont="1" applyFill="1" applyBorder="1" applyAlignment="1">
      <alignment horizontal="left" vertical="center" indent="3"/>
    </xf>
    <xf numFmtId="0" fontId="3" fillId="0" borderId="22" xfId="0" applyFont="1" applyFill="1" applyBorder="1" applyAlignment="1">
      <alignment horizontal="left" vertical="center" indent="3"/>
    </xf>
    <xf numFmtId="0" fontId="3" fillId="0" borderId="2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wrapText="1" indent="3"/>
    </xf>
    <xf numFmtId="189" fontId="3" fillId="0" borderId="22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64" applyFont="1" applyFill="1" applyBorder="1" applyAlignment="1">
      <alignment horizontal="left" vertical="center" wrapText="1" indent="1"/>
      <protection/>
    </xf>
    <xf numFmtId="0" fontId="3" fillId="0" borderId="0" xfId="64" applyFont="1" applyFill="1" applyBorder="1" applyAlignment="1">
      <alignment horizontal="left" vertical="center" indent="1"/>
      <protection/>
    </xf>
    <xf numFmtId="0" fontId="3" fillId="0" borderId="27" xfId="64" applyFont="1" applyFill="1" applyBorder="1" applyAlignment="1">
      <alignment horizontal="left" vertical="center" indent="1"/>
      <protection/>
    </xf>
    <xf numFmtId="0" fontId="3" fillId="0" borderId="22" xfId="64" applyFont="1" applyFill="1" applyBorder="1" applyAlignment="1">
      <alignment horizontal="left" vertical="center" indent="1"/>
      <protection/>
    </xf>
    <xf numFmtId="0" fontId="3" fillId="0" borderId="41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left" vertical="center" wrapText="1" indent="1"/>
      <protection/>
    </xf>
    <xf numFmtId="0" fontId="3" fillId="0" borderId="27" xfId="64" applyFont="1" applyFill="1" applyBorder="1" applyAlignment="1">
      <alignment horizontal="left" vertical="center" wrapText="1" indent="1"/>
      <protection/>
    </xf>
    <xf numFmtId="0" fontId="3" fillId="0" borderId="25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0" fontId="3" fillId="0" borderId="21" xfId="64" applyFont="1" applyFill="1" applyBorder="1" applyAlignment="1">
      <alignment horizontal="center" vertical="center" wrapText="1"/>
      <protection/>
    </xf>
    <xf numFmtId="189" fontId="3" fillId="0" borderId="0" xfId="64" applyNumberFormat="1" applyFont="1" applyFill="1" applyBorder="1" applyAlignment="1">
      <alignment horizontal="right" vertical="center"/>
      <protection/>
    </xf>
    <xf numFmtId="176" fontId="3" fillId="0" borderId="0" xfId="64" applyNumberFormat="1" applyFont="1" applyFill="1" applyAlignment="1">
      <alignment horizontal="center" vertical="center"/>
      <protection/>
    </xf>
    <xf numFmtId="188" fontId="3" fillId="0" borderId="24" xfId="65" applyNumberFormat="1" applyFont="1" applyFill="1" applyBorder="1" applyAlignment="1">
      <alignment horizontal="center" vertical="center"/>
      <protection/>
    </xf>
    <xf numFmtId="188" fontId="3" fillId="0" borderId="22" xfId="65" applyNumberFormat="1" applyFont="1" applyFill="1" applyBorder="1" applyAlignment="1">
      <alignment horizontal="center" vertical="center"/>
      <protection/>
    </xf>
    <xf numFmtId="188" fontId="3" fillId="0" borderId="20" xfId="65" applyNumberFormat="1" applyFont="1" applyFill="1" applyBorder="1" applyAlignment="1">
      <alignment horizontal="center" vertical="center"/>
      <protection/>
    </xf>
    <xf numFmtId="49" fontId="3" fillId="0" borderId="0" xfId="65" applyNumberFormat="1" applyFont="1" applyFill="1" applyBorder="1" applyAlignment="1">
      <alignment horizontal="center" vertical="center"/>
      <protection/>
    </xf>
    <xf numFmtId="49" fontId="3" fillId="0" borderId="18" xfId="65" applyNumberFormat="1" applyFont="1" applyFill="1" applyBorder="1" applyAlignment="1">
      <alignment horizontal="center" vertical="center"/>
      <protection/>
    </xf>
    <xf numFmtId="189" fontId="8" fillId="0" borderId="0" xfId="64" applyNumberFormat="1" applyFont="1" applyFill="1" applyBorder="1" applyAlignment="1">
      <alignment horizontal="right" vertical="center"/>
      <protection/>
    </xf>
    <xf numFmtId="187" fontId="8" fillId="0" borderId="0" xfId="65" applyNumberFormat="1" applyFont="1" applyFill="1" applyBorder="1" applyAlignment="1">
      <alignment horizontal="center" vertical="center"/>
      <protection/>
    </xf>
    <xf numFmtId="187" fontId="3" fillId="0" borderId="26" xfId="65" applyNumberFormat="1" applyFont="1" applyFill="1" applyBorder="1" applyAlignment="1">
      <alignment horizontal="center" vertical="center"/>
      <protection/>
    </xf>
    <xf numFmtId="187" fontId="3" fillId="0" borderId="0" xfId="65" applyNumberFormat="1" applyFont="1" applyFill="1" applyBorder="1" applyAlignment="1">
      <alignment horizontal="center" vertical="center"/>
      <protection/>
    </xf>
    <xf numFmtId="187" fontId="3" fillId="0" borderId="18" xfId="65" applyNumberFormat="1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3" fillId="0" borderId="34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8" xfId="65" applyFont="1" applyFill="1" applyBorder="1" applyAlignment="1">
      <alignment horizontal="center" vertical="center"/>
      <protection/>
    </xf>
    <xf numFmtId="176" fontId="3" fillId="0" borderId="26" xfId="64" applyNumberFormat="1" applyFont="1" applyFill="1" applyBorder="1" applyAlignment="1">
      <alignment horizontal="center" vertical="center"/>
      <protection/>
    </xf>
    <xf numFmtId="176" fontId="3" fillId="0" borderId="0" xfId="64" applyNumberFormat="1" applyFont="1" applyFill="1" applyBorder="1" applyAlignment="1">
      <alignment horizontal="center" vertical="center"/>
      <protection/>
    </xf>
    <xf numFmtId="176" fontId="8" fillId="0" borderId="26" xfId="64" applyNumberFormat="1" applyFont="1" applyFill="1" applyBorder="1" applyAlignment="1">
      <alignment horizontal="center" vertical="center"/>
      <protection/>
    </xf>
    <xf numFmtId="176" fontId="8" fillId="0" borderId="0" xfId="64" applyNumberFormat="1" applyFont="1" applyFill="1" applyBorder="1" applyAlignment="1">
      <alignment horizontal="center" vertical="center"/>
      <protection/>
    </xf>
    <xf numFmtId="49" fontId="3" fillId="0" borderId="18" xfId="64" applyNumberFormat="1" applyFont="1" applyFill="1" applyBorder="1" applyAlignment="1">
      <alignment horizontal="center" vertical="center"/>
      <protection/>
    </xf>
    <xf numFmtId="49" fontId="8" fillId="0" borderId="18" xfId="64" applyNumberFormat="1" applyFont="1" applyFill="1" applyBorder="1" applyAlignment="1">
      <alignment horizontal="center" vertical="center"/>
      <protection/>
    </xf>
    <xf numFmtId="176" fontId="8" fillId="0" borderId="0" xfId="64" applyNumberFormat="1" applyFont="1" applyFill="1" applyAlignment="1">
      <alignment horizontal="center" vertical="center"/>
      <protection/>
    </xf>
    <xf numFmtId="0" fontId="3" fillId="0" borderId="36" xfId="64" applyFont="1" applyFill="1" applyBorder="1" applyAlignment="1">
      <alignment horizontal="center" vertical="center"/>
      <protection/>
    </xf>
    <xf numFmtId="0" fontId="3" fillId="0" borderId="26" xfId="64" applyFont="1" applyFill="1" applyBorder="1" applyAlignment="1">
      <alignment horizontal="center" vertical="center"/>
      <protection/>
    </xf>
    <xf numFmtId="189" fontId="3" fillId="0" borderId="26" xfId="64" applyNumberFormat="1" applyFont="1" applyFill="1" applyBorder="1" applyAlignment="1">
      <alignment horizontal="right" vertical="center"/>
      <protection/>
    </xf>
    <xf numFmtId="189" fontId="3" fillId="0" borderId="0" xfId="64" applyNumberFormat="1" applyFont="1" applyFill="1" applyAlignment="1">
      <alignment horizontal="right" vertical="center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187" fontId="8" fillId="0" borderId="26" xfId="65" applyNumberFormat="1" applyFont="1" applyFill="1" applyBorder="1" applyAlignment="1">
      <alignment horizontal="center" vertical="center"/>
      <protection/>
    </xf>
    <xf numFmtId="187" fontId="8" fillId="0" borderId="18" xfId="65" applyNumberFormat="1" applyFont="1" applyFill="1" applyBorder="1" applyAlignment="1">
      <alignment horizontal="center" vertical="center"/>
      <protection/>
    </xf>
    <xf numFmtId="49" fontId="8" fillId="0" borderId="0" xfId="65" applyNumberFormat="1" applyFont="1" applyFill="1" applyBorder="1" applyAlignment="1">
      <alignment horizontal="center" vertical="center"/>
      <protection/>
    </xf>
    <xf numFmtId="189" fontId="8" fillId="0" borderId="0" xfId="64" applyNumberFormat="1" applyFont="1" applyFill="1" applyAlignment="1">
      <alignment horizontal="right" vertical="center"/>
      <protection/>
    </xf>
    <xf numFmtId="189" fontId="8" fillId="0" borderId="26" xfId="64" applyNumberFormat="1" applyFont="1" applyFill="1" applyBorder="1" applyAlignment="1">
      <alignment horizontal="right" vertical="center"/>
      <protection/>
    </xf>
    <xf numFmtId="0" fontId="13" fillId="0" borderId="28" xfId="64" applyFont="1" applyFill="1" applyBorder="1" applyAlignment="1">
      <alignment horizontal="center" vertical="center" wrapText="1"/>
      <protection/>
    </xf>
    <xf numFmtId="0" fontId="13" fillId="0" borderId="25" xfId="64" applyFont="1" applyFill="1" applyBorder="1" applyAlignment="1">
      <alignment horizontal="center" vertical="center" wrapText="1"/>
      <protection/>
    </xf>
    <xf numFmtId="0" fontId="13" fillId="0" borderId="31" xfId="64" applyFont="1" applyFill="1" applyBorder="1" applyAlignment="1">
      <alignment horizontal="center" vertical="center" wrapText="1"/>
      <protection/>
    </xf>
    <xf numFmtId="0" fontId="13" fillId="0" borderId="26" xfId="64" applyFont="1" applyFill="1" applyBorder="1" applyAlignment="1">
      <alignment horizontal="center" vertical="center" wrapText="1"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13" fillId="0" borderId="18" xfId="64" applyFont="1" applyFill="1" applyBorder="1" applyAlignment="1">
      <alignment horizontal="center" vertical="center" wrapText="1"/>
      <protection/>
    </xf>
    <xf numFmtId="0" fontId="13" fillId="0" borderId="33" xfId="64" applyFont="1" applyFill="1" applyBorder="1" applyAlignment="1">
      <alignment horizontal="center" vertical="center" wrapText="1"/>
      <protection/>
    </xf>
    <xf numFmtId="0" fontId="13" fillId="0" borderId="27" xfId="64" applyFont="1" applyFill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28" xfId="64" applyFont="1" applyFill="1" applyBorder="1" applyAlignment="1">
      <alignment horizontal="center" vertical="center"/>
      <protection/>
    </xf>
    <xf numFmtId="0" fontId="13" fillId="0" borderId="25" xfId="64" applyFont="1" applyFill="1" applyBorder="1" applyAlignment="1">
      <alignment horizontal="center" vertical="center"/>
      <protection/>
    </xf>
    <xf numFmtId="0" fontId="13" fillId="0" borderId="31" xfId="64" applyFont="1" applyFill="1" applyBorder="1" applyAlignment="1">
      <alignment horizontal="center" vertical="center"/>
      <protection/>
    </xf>
    <xf numFmtId="0" fontId="13" fillId="0" borderId="26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18" xfId="64" applyFont="1" applyFill="1" applyBorder="1" applyAlignment="1">
      <alignment horizontal="center" vertical="center"/>
      <protection/>
    </xf>
    <xf numFmtId="0" fontId="13" fillId="0" borderId="33" xfId="64" applyFont="1" applyFill="1" applyBorder="1" applyAlignment="1">
      <alignment horizontal="center" vertical="center"/>
      <protection/>
    </xf>
    <xf numFmtId="0" fontId="13" fillId="0" borderId="27" xfId="64" applyFont="1" applyFill="1" applyBorder="1" applyAlignment="1">
      <alignment horizontal="center" vertical="center"/>
      <protection/>
    </xf>
    <xf numFmtId="0" fontId="13" fillId="0" borderId="12" xfId="64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center" vertical="center"/>
      <protection/>
    </xf>
    <xf numFmtId="0" fontId="13" fillId="0" borderId="15" xfId="64" applyFont="1" applyFill="1" applyBorder="1" applyAlignment="1">
      <alignment horizontal="center" vertical="center"/>
      <protection/>
    </xf>
    <xf numFmtId="0" fontId="13" fillId="0" borderId="34" xfId="64" applyFont="1" applyFill="1" applyBorder="1" applyAlignment="1">
      <alignment horizontal="center" vertical="center"/>
      <protection/>
    </xf>
    <xf numFmtId="0" fontId="44" fillId="0" borderId="0" xfId="63" applyFont="1" applyAlignment="1">
      <alignment horizontal="left" vertical="center"/>
      <protection/>
    </xf>
    <xf numFmtId="0" fontId="45" fillId="0" borderId="0" xfId="63" applyFont="1" applyAlignment="1">
      <alignment vertical="center"/>
      <protection/>
    </xf>
    <xf numFmtId="0" fontId="67" fillId="0" borderId="0" xfId="43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63" applyFont="1" applyAlignment="1">
      <alignment horizontal="left" vertical="center"/>
      <protection/>
    </xf>
    <xf numFmtId="0" fontId="45" fillId="0" borderId="0" xfId="0" applyFont="1" applyFill="1" applyAlignment="1">
      <alignment/>
    </xf>
    <xf numFmtId="0" fontId="67" fillId="0" borderId="0" xfId="43" applyFont="1" applyFill="1" applyAlignment="1">
      <alignment vertical="center"/>
    </xf>
    <xf numFmtId="0" fontId="67" fillId="0" borderId="0" xfId="44" applyFont="1" applyFill="1" applyAlignment="1">
      <alignment horizontal="left" vertical="center"/>
    </xf>
    <xf numFmtId="0" fontId="45" fillId="0" borderId="0" xfId="63" applyFont="1" applyFill="1" applyAlignment="1">
      <alignment horizontal="left" vertical="center"/>
      <protection/>
    </xf>
    <xf numFmtId="0" fontId="45" fillId="0" borderId="0" xfId="63" applyFont="1" applyFill="1" applyAlignment="1">
      <alignment horizontal="left"/>
      <protection/>
    </xf>
    <xf numFmtId="0" fontId="67" fillId="0" borderId="0" xfId="44" applyFont="1" applyFill="1" applyAlignment="1">
      <alignment vertical="center"/>
    </xf>
    <xf numFmtId="0" fontId="67" fillId="0" borderId="0" xfId="44" applyFont="1" applyFill="1" applyAlignment="1">
      <alignment/>
    </xf>
    <xf numFmtId="0" fontId="67" fillId="0" borderId="0" xfId="43" applyFont="1" applyAlignment="1">
      <alignment horizontal="left" vertical="center"/>
    </xf>
    <xf numFmtId="0" fontId="0" fillId="0" borderId="0" xfId="63" applyFont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 2" xfId="63"/>
    <cellStyle name="標準_Ｍ　８０～９９表" xfId="64"/>
    <cellStyle name="標準_Ｔ　１５１～１７０表" xfId="65"/>
    <cellStyle name="標準_総目次" xfId="66"/>
    <cellStyle name="標準_統計図表１(A～F.H) 2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40</xdr:row>
      <xdr:rowOff>9525</xdr:rowOff>
    </xdr:from>
    <xdr:to>
      <xdr:col>4</xdr:col>
      <xdr:colOff>1314450</xdr:colOff>
      <xdr:row>40</xdr:row>
      <xdr:rowOff>276225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42950" y="8267700"/>
          <a:ext cx="3448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（注）　乗用車には軽自動車乗用車を含む。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oneCell">
    <xdr:from>
      <xdr:col>2</xdr:col>
      <xdr:colOff>19050</xdr:colOff>
      <xdr:row>18</xdr:row>
      <xdr:rowOff>19050</xdr:rowOff>
    </xdr:from>
    <xdr:to>
      <xdr:col>7</xdr:col>
      <xdr:colOff>419100</xdr:colOff>
      <xdr:row>39</xdr:row>
      <xdr:rowOff>47625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876675"/>
          <a:ext cx="56007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2113;&#35336;&#25285;&#24403;\Desktop\H27%20&#21508;&#31456;&#34920;&#32025;%20-%20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A1" sqref="A1:E1"/>
    </sheetView>
  </sheetViews>
  <sheetFormatPr defaultColWidth="4.625" defaultRowHeight="19.5" customHeight="1"/>
  <cols>
    <col min="1" max="16384" width="4.625" style="465" customWidth="1"/>
  </cols>
  <sheetData>
    <row r="1" spans="1:5" s="452" customFormat="1" ht="19.5" customHeight="1">
      <c r="A1" s="451" t="s">
        <v>348</v>
      </c>
      <c r="B1" s="451"/>
      <c r="C1" s="451"/>
      <c r="D1" s="451"/>
      <c r="E1" s="451"/>
    </row>
    <row r="2" s="452" customFormat="1" ht="19.5" customHeight="1"/>
    <row r="3" spans="1:12" s="452" customFormat="1" ht="19.5" customHeight="1">
      <c r="A3" s="453" t="s">
        <v>349</v>
      </c>
      <c r="B3" s="453"/>
      <c r="C3" s="453"/>
      <c r="D3" s="453"/>
      <c r="E3" s="453"/>
      <c r="F3" s="453"/>
      <c r="G3" s="454"/>
      <c r="H3" s="454"/>
      <c r="I3" s="454"/>
      <c r="J3" s="455"/>
      <c r="K3" s="456"/>
      <c r="L3" s="456"/>
    </row>
    <row r="4" spans="1:12" s="452" customFormat="1" ht="19.5" customHeight="1">
      <c r="A4" s="453" t="s">
        <v>350</v>
      </c>
      <c r="B4" s="453"/>
      <c r="C4" s="453"/>
      <c r="D4" s="453"/>
      <c r="E4" s="453"/>
      <c r="F4" s="453"/>
      <c r="G4" s="454"/>
      <c r="H4" s="454"/>
      <c r="I4" s="454"/>
      <c r="J4" s="455"/>
      <c r="K4" s="457"/>
      <c r="L4" s="456"/>
    </row>
    <row r="5" spans="1:12" s="452" customFormat="1" ht="19.5" customHeight="1">
      <c r="A5" s="453" t="s">
        <v>351</v>
      </c>
      <c r="B5" s="453"/>
      <c r="C5" s="453"/>
      <c r="D5" s="453"/>
      <c r="E5" s="453"/>
      <c r="F5" s="453"/>
      <c r="G5" s="454"/>
      <c r="H5" s="454"/>
      <c r="I5" s="454"/>
      <c r="J5" s="456"/>
      <c r="K5" s="456"/>
      <c r="L5" s="456"/>
    </row>
    <row r="6" spans="1:12" s="452" customFormat="1" ht="19.5" customHeight="1">
      <c r="A6" s="453" t="s">
        <v>352</v>
      </c>
      <c r="B6" s="453"/>
      <c r="C6" s="453"/>
      <c r="D6" s="453"/>
      <c r="E6" s="453"/>
      <c r="F6" s="453"/>
      <c r="G6" s="454"/>
      <c r="H6" s="454"/>
      <c r="I6" s="454"/>
      <c r="J6" s="458"/>
      <c r="K6" s="456"/>
      <c r="L6" s="456"/>
    </row>
    <row r="7" spans="1:12" s="452" customFormat="1" ht="19.5" customHeight="1">
      <c r="A7" s="453" t="s">
        <v>353</v>
      </c>
      <c r="B7" s="453"/>
      <c r="C7" s="453"/>
      <c r="D7" s="453"/>
      <c r="E7" s="453"/>
      <c r="F7" s="454"/>
      <c r="G7" s="454"/>
      <c r="H7" s="459"/>
      <c r="I7" s="460"/>
      <c r="J7" s="460"/>
      <c r="K7" s="461"/>
      <c r="L7" s="456"/>
    </row>
    <row r="8" spans="1:12" s="452" customFormat="1" ht="19.5" customHeight="1">
      <c r="A8" s="453" t="s">
        <v>354</v>
      </c>
      <c r="B8" s="453"/>
      <c r="C8" s="453"/>
      <c r="D8" s="453"/>
      <c r="E8" s="453"/>
      <c r="F8" s="453"/>
      <c r="G8" s="453"/>
      <c r="H8" s="459"/>
      <c r="I8" s="459"/>
      <c r="J8" s="462"/>
      <c r="K8" s="463"/>
      <c r="L8" s="463"/>
    </row>
    <row r="9" spans="1:9" ht="19.5" customHeight="1">
      <c r="A9" s="464" t="s">
        <v>355</v>
      </c>
      <c r="B9" s="464"/>
      <c r="C9" s="464"/>
      <c r="D9" s="464"/>
      <c r="E9" s="464"/>
      <c r="F9" s="456"/>
      <c r="G9" s="456"/>
      <c r="H9" s="456"/>
      <c r="I9" s="456"/>
    </row>
    <row r="10" spans="1:9" ht="19.5" customHeight="1">
      <c r="A10" s="464" t="s">
        <v>356</v>
      </c>
      <c r="B10" s="464"/>
      <c r="C10" s="464"/>
      <c r="D10" s="464"/>
      <c r="E10" s="464"/>
      <c r="F10" s="464"/>
      <c r="G10" s="456"/>
      <c r="H10" s="456"/>
      <c r="I10" s="456"/>
    </row>
    <row r="11" spans="1:9" ht="19.5" customHeight="1">
      <c r="A11" s="464" t="s">
        <v>357</v>
      </c>
      <c r="B11" s="464"/>
      <c r="C11" s="464"/>
      <c r="D11" s="464"/>
      <c r="E11" s="464"/>
      <c r="F11" s="464"/>
      <c r="G11" s="464"/>
      <c r="H11" s="464"/>
      <c r="I11" s="456"/>
    </row>
    <row r="12" spans="1:9" ht="19.5" customHeight="1">
      <c r="A12" s="464" t="s">
        <v>358</v>
      </c>
      <c r="B12" s="464"/>
      <c r="C12" s="464"/>
      <c r="D12" s="464"/>
      <c r="E12" s="464"/>
      <c r="F12" s="456"/>
      <c r="G12" s="456"/>
      <c r="H12" s="456"/>
      <c r="I12" s="456"/>
    </row>
    <row r="13" spans="1:9" ht="19.5" customHeight="1">
      <c r="A13" s="464" t="s">
        <v>359</v>
      </c>
      <c r="B13" s="464"/>
      <c r="C13" s="464"/>
      <c r="D13" s="464"/>
      <c r="E13" s="464"/>
      <c r="F13" s="456"/>
      <c r="G13" s="456"/>
      <c r="H13" s="456"/>
      <c r="I13" s="456"/>
    </row>
    <row r="14" spans="1:9" ht="19.5" customHeight="1">
      <c r="A14" s="464" t="s">
        <v>360</v>
      </c>
      <c r="B14" s="464"/>
      <c r="C14" s="464"/>
      <c r="D14" s="464"/>
      <c r="E14" s="464"/>
      <c r="F14" s="464"/>
      <c r="G14" s="464"/>
      <c r="H14" s="456"/>
      <c r="I14" s="456"/>
    </row>
    <row r="15" spans="1:9" ht="19.5" customHeight="1">
      <c r="A15" s="464" t="s">
        <v>361</v>
      </c>
      <c r="B15" s="464"/>
      <c r="C15" s="464"/>
      <c r="D15" s="464"/>
      <c r="E15" s="464"/>
      <c r="F15" s="464"/>
      <c r="G15" s="464"/>
      <c r="H15" s="464"/>
      <c r="I15" s="456"/>
    </row>
    <row r="16" spans="1:9" ht="19.5" customHeight="1">
      <c r="A16" s="464" t="s">
        <v>362</v>
      </c>
      <c r="B16" s="464"/>
      <c r="C16" s="464"/>
      <c r="D16" s="464"/>
      <c r="E16" s="464"/>
      <c r="F16" s="464"/>
      <c r="G16" s="464"/>
      <c r="H16" s="464"/>
      <c r="I16" s="456"/>
    </row>
    <row r="17" spans="1:9" ht="19.5" customHeight="1">
      <c r="A17" s="464" t="s">
        <v>363</v>
      </c>
      <c r="B17" s="464"/>
      <c r="C17" s="464"/>
      <c r="D17" s="464"/>
      <c r="E17" s="464"/>
      <c r="F17" s="464"/>
      <c r="G17" s="456"/>
      <c r="H17" s="456"/>
      <c r="I17" s="456"/>
    </row>
    <row r="18" spans="1:9" ht="19.5" customHeight="1">
      <c r="A18" s="464" t="s">
        <v>364</v>
      </c>
      <c r="B18" s="464"/>
      <c r="C18" s="464"/>
      <c r="D18" s="464"/>
      <c r="E18" s="464"/>
      <c r="F18" s="456"/>
      <c r="G18" s="456"/>
      <c r="H18" s="456"/>
      <c r="I18" s="456"/>
    </row>
    <row r="19" spans="1:9" ht="19.5" customHeight="1">
      <c r="A19" s="464" t="s">
        <v>365</v>
      </c>
      <c r="B19" s="464"/>
      <c r="C19" s="464"/>
      <c r="D19" s="464"/>
      <c r="E19" s="464"/>
      <c r="F19" s="464"/>
      <c r="G19" s="456"/>
      <c r="H19" s="456"/>
      <c r="I19" s="456"/>
    </row>
    <row r="20" spans="1:9" ht="19.5" customHeight="1">
      <c r="A20" s="464" t="s">
        <v>366</v>
      </c>
      <c r="B20" s="464"/>
      <c r="C20" s="464"/>
      <c r="D20" s="464"/>
      <c r="E20" s="456"/>
      <c r="F20" s="456"/>
      <c r="G20" s="456"/>
      <c r="H20" s="456"/>
      <c r="I20" s="456"/>
    </row>
    <row r="21" spans="1:9" ht="19.5" customHeight="1">
      <c r="A21" s="464" t="s">
        <v>367</v>
      </c>
      <c r="B21" s="464"/>
      <c r="C21" s="464"/>
      <c r="D21" s="464"/>
      <c r="E21" s="456"/>
      <c r="F21" s="456"/>
      <c r="G21" s="456"/>
      <c r="H21" s="456"/>
      <c r="I21" s="456"/>
    </row>
    <row r="22" spans="1:9" ht="19.5" customHeight="1">
      <c r="A22" s="464" t="s">
        <v>368</v>
      </c>
      <c r="B22" s="464"/>
      <c r="C22" s="464"/>
      <c r="D22" s="464"/>
      <c r="E22" s="464"/>
      <c r="F22" s="464"/>
      <c r="G22" s="464"/>
      <c r="H22" s="456"/>
      <c r="I22" s="456"/>
    </row>
    <row r="23" spans="1:9" ht="19.5" customHeight="1">
      <c r="A23" s="456"/>
      <c r="B23" s="456"/>
      <c r="C23" s="456"/>
      <c r="D23" s="456"/>
      <c r="E23" s="456"/>
      <c r="F23" s="456"/>
      <c r="G23" s="456"/>
      <c r="H23" s="456"/>
      <c r="I23" s="456"/>
    </row>
  </sheetData>
  <sheetProtection/>
  <mergeCells count="21">
    <mergeCell ref="A20:D20"/>
    <mergeCell ref="A21:D21"/>
    <mergeCell ref="A22:G22"/>
    <mergeCell ref="A14:G14"/>
    <mergeCell ref="A15:H15"/>
    <mergeCell ref="A16:H16"/>
    <mergeCell ref="A17:F17"/>
    <mergeCell ref="A18:E18"/>
    <mergeCell ref="A19:F19"/>
    <mergeCell ref="A8:G8"/>
    <mergeCell ref="A9:E9"/>
    <mergeCell ref="A10:F10"/>
    <mergeCell ref="A11:H11"/>
    <mergeCell ref="A12:E12"/>
    <mergeCell ref="A13:E13"/>
    <mergeCell ref="A1:E1"/>
    <mergeCell ref="A3:F3"/>
    <mergeCell ref="A4:F4"/>
    <mergeCell ref="A5:F5"/>
    <mergeCell ref="A6:F6"/>
    <mergeCell ref="A7:E7"/>
  </mergeCells>
  <hyperlinks>
    <hyperlink ref="A3:F3" location="'66'!A1" display="66　青函トンネル運輸状況"/>
    <hyperlink ref="A4:F4" location="'67'!A1" display="67　ＪＲ貨物取扱貨物量"/>
    <hyperlink ref="A5:F5" location="'68'!A1" display="68　市内駅別旅客運輸状況"/>
    <hyperlink ref="A6:F6" location="'69'!A1" display="69　市営電車運輸状況"/>
    <hyperlink ref="A7:E7" location="'70'!A1" display="70　バス運輸状況"/>
    <hyperlink ref="A8:G8" location="'71'!A1" display="71　ハイヤー・タクシー運輸状況"/>
    <hyperlink ref="A9:E9" location="'72'!A1" display="72　普通倉庫使用状況"/>
    <hyperlink ref="A10:F10" location="'73'!A1" display="73　車種別自動車保有台数"/>
    <hyperlink ref="A11:H11" location="'74'!A1" display="74　函館港内通船旅客航路運輸状況"/>
    <hyperlink ref="A12:E12" location="'75'!A1" display="75　港湾取扱貨物量"/>
    <hyperlink ref="A13:E13" location="'76'!A1" display="76　函館港入港船舶数"/>
    <hyperlink ref="A14:G14" location="'77'!A1" display="77　トン数階級別入港船舶数"/>
    <hyperlink ref="A15:H15" location="'78'!A1" display="78　輸出入および品目別取扱貨物量"/>
    <hyperlink ref="A16:H16" location="'79'!A1" display="79　移出入および品目別取扱貨物量"/>
    <hyperlink ref="A17:F17" location="'80'!A1" display="80　航路別フェリー運輸状況"/>
    <hyperlink ref="A18:E18" location="'81'!A1" display="81　函館空港乗降客数"/>
    <hyperlink ref="A19:F19" location="'82'!A1" display="82　函館空港取扱貨物量"/>
    <hyperlink ref="A20:D20" location="'83'!A1" display="83　電話の状況"/>
    <hyperlink ref="A21:D21" location="'84'!A1" display="84　郵便施設状況"/>
    <hyperlink ref="A22:F22" location="'85'!A1" display="85　テレビジョン受信契約状況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2" width="12.75390625" style="4" customWidth="1"/>
    <col min="3" max="7" width="12.625" style="4" customWidth="1"/>
    <col min="8" max="13" width="0.875" style="4" customWidth="1"/>
    <col min="14" max="16384" width="9.00390625" style="4" customWidth="1"/>
  </cols>
  <sheetData>
    <row r="1" ht="15" customHeight="1"/>
    <row r="2" ht="15" customHeight="1"/>
    <row r="3" spans="1:7" ht="16.5" customHeight="1">
      <c r="A3" s="268" t="s">
        <v>260</v>
      </c>
      <c r="B3" s="334"/>
      <c r="C3" s="334"/>
      <c r="D3" s="334"/>
      <c r="E3" s="334"/>
      <c r="F3" s="334"/>
      <c r="G3" s="334"/>
    </row>
    <row r="4" ht="24" customHeight="1">
      <c r="G4" s="1"/>
    </row>
    <row r="5" spans="1:7" s="8" customFormat="1" ht="30" customHeight="1">
      <c r="A5" s="261" t="s">
        <v>179</v>
      </c>
      <c r="B5" s="261"/>
      <c r="C5" s="5" t="s">
        <v>283</v>
      </c>
      <c r="D5" s="6" t="s">
        <v>198</v>
      </c>
      <c r="E5" s="6" t="s">
        <v>208</v>
      </c>
      <c r="F5" s="6" t="s">
        <v>236</v>
      </c>
      <c r="G5" s="7" t="s">
        <v>289</v>
      </c>
    </row>
    <row r="6" spans="1:7" ht="39.75" customHeight="1">
      <c r="A6" s="337" t="s">
        <v>178</v>
      </c>
      <c r="B6" s="270"/>
      <c r="C6" s="234">
        <f>C7+C11+C12+C15+C18+C19</f>
        <v>174792</v>
      </c>
      <c r="D6" s="234">
        <f>D7+D11+D12+D15+D18+D19</f>
        <v>175128</v>
      </c>
      <c r="E6" s="234">
        <f>E7+E11+E12+E15+E18+E19</f>
        <v>175424</v>
      </c>
      <c r="F6" s="234">
        <f>F7+F11+F12+F15+F18+F19</f>
        <v>176287</v>
      </c>
      <c r="G6" s="235">
        <f>G7+G11+G12+G15+G18+G19</f>
        <v>176204</v>
      </c>
    </row>
    <row r="7" spans="1:7" ht="30" customHeight="1">
      <c r="A7" s="335" t="s">
        <v>149</v>
      </c>
      <c r="B7" s="10" t="s">
        <v>1</v>
      </c>
      <c r="C7" s="11">
        <f>SUM(C8:C10)</f>
        <v>12811</v>
      </c>
      <c r="D7" s="11">
        <f>SUM(D8:D10)</f>
        <v>12549</v>
      </c>
      <c r="E7" s="11">
        <f>SUM(E8:E10)</f>
        <v>12232</v>
      </c>
      <c r="F7" s="11">
        <f>SUM(F8:F10)</f>
        <v>12055</v>
      </c>
      <c r="G7" s="12">
        <f>SUM(G8:G10)</f>
        <v>11865</v>
      </c>
    </row>
    <row r="8" spans="1:7" ht="30" customHeight="1">
      <c r="A8" s="335"/>
      <c r="B8" s="13" t="s">
        <v>119</v>
      </c>
      <c r="C8" s="11">
        <v>4906</v>
      </c>
      <c r="D8" s="11">
        <v>4859</v>
      </c>
      <c r="E8" s="11">
        <v>4777</v>
      </c>
      <c r="F8" s="11">
        <v>4758</v>
      </c>
      <c r="G8" s="12">
        <v>4721</v>
      </c>
    </row>
    <row r="9" spans="1:7" ht="30" customHeight="1">
      <c r="A9" s="335"/>
      <c r="B9" s="13" t="s">
        <v>180</v>
      </c>
      <c r="C9" s="11">
        <v>7796</v>
      </c>
      <c r="D9" s="11">
        <v>7579</v>
      </c>
      <c r="E9" s="11">
        <v>7349</v>
      </c>
      <c r="F9" s="11">
        <v>7201</v>
      </c>
      <c r="G9" s="12">
        <v>7043</v>
      </c>
    </row>
    <row r="10" spans="1:7" ht="30" customHeight="1">
      <c r="A10" s="335"/>
      <c r="B10" s="14" t="s">
        <v>120</v>
      </c>
      <c r="C10" s="11">
        <v>109</v>
      </c>
      <c r="D10" s="11">
        <v>111</v>
      </c>
      <c r="E10" s="11">
        <v>106</v>
      </c>
      <c r="F10" s="11">
        <v>96</v>
      </c>
      <c r="G10" s="12">
        <v>101</v>
      </c>
    </row>
    <row r="11" spans="1:7" ht="39.75" customHeight="1">
      <c r="A11" s="338" t="s">
        <v>153</v>
      </c>
      <c r="B11" s="339"/>
      <c r="C11" s="11">
        <v>643</v>
      </c>
      <c r="D11" s="11">
        <v>617</v>
      </c>
      <c r="E11" s="11">
        <v>607</v>
      </c>
      <c r="F11" s="11">
        <v>601</v>
      </c>
      <c r="G11" s="12">
        <v>586</v>
      </c>
    </row>
    <row r="12" spans="1:7" ht="30" customHeight="1">
      <c r="A12" s="335" t="s">
        <v>150</v>
      </c>
      <c r="B12" s="10" t="s">
        <v>1</v>
      </c>
      <c r="C12" s="11">
        <f>SUM(C13:C14)</f>
        <v>92597</v>
      </c>
      <c r="D12" s="11">
        <f>SUM(D13:D14)</f>
        <v>92130</v>
      </c>
      <c r="E12" s="11">
        <f>SUM(E13:E14)</f>
        <v>91154</v>
      </c>
      <c r="F12" s="11">
        <f>SUM(F13:F14)</f>
        <v>90278</v>
      </c>
      <c r="G12" s="12">
        <f>SUM(G13:G14)</f>
        <v>88872</v>
      </c>
    </row>
    <row r="13" spans="1:7" ht="30" customHeight="1">
      <c r="A13" s="335"/>
      <c r="B13" s="13" t="s">
        <v>119</v>
      </c>
      <c r="C13" s="11">
        <v>33128</v>
      </c>
      <c r="D13" s="11">
        <v>33565</v>
      </c>
      <c r="E13" s="11">
        <v>33742</v>
      </c>
      <c r="F13" s="11">
        <v>34243</v>
      </c>
      <c r="G13" s="12">
        <v>34438</v>
      </c>
    </row>
    <row r="14" spans="1:7" ht="30" customHeight="1">
      <c r="A14" s="335"/>
      <c r="B14" s="15" t="s">
        <v>180</v>
      </c>
      <c r="C14" s="11">
        <v>59469</v>
      </c>
      <c r="D14" s="11">
        <v>58565</v>
      </c>
      <c r="E14" s="11">
        <v>57412</v>
      </c>
      <c r="F14" s="11">
        <v>56035</v>
      </c>
      <c r="G14" s="12">
        <v>54434</v>
      </c>
    </row>
    <row r="15" spans="1:7" ht="30" customHeight="1">
      <c r="A15" s="335" t="s">
        <v>151</v>
      </c>
      <c r="B15" s="10" t="s">
        <v>1</v>
      </c>
      <c r="C15" s="11">
        <f>SUM(C16:C17)</f>
        <v>3682</v>
      </c>
      <c r="D15" s="11">
        <f>SUM(D16:D17)</f>
        <v>3646</v>
      </c>
      <c r="E15" s="11">
        <f>SUM(E16:E17)</f>
        <v>3668</v>
      </c>
      <c r="F15" s="11">
        <f>SUM(F16:F17)</f>
        <v>3662</v>
      </c>
      <c r="G15" s="12">
        <f>G16+G17</f>
        <v>3642</v>
      </c>
    </row>
    <row r="16" spans="1:7" ht="30" customHeight="1">
      <c r="A16" s="335"/>
      <c r="B16" s="13" t="s">
        <v>121</v>
      </c>
      <c r="C16" s="11">
        <v>3025</v>
      </c>
      <c r="D16" s="11">
        <v>2970</v>
      </c>
      <c r="E16" s="11">
        <v>2955</v>
      </c>
      <c r="F16" s="11">
        <v>2926</v>
      </c>
      <c r="G16" s="12">
        <v>2887</v>
      </c>
    </row>
    <row r="17" spans="1:7" ht="30" customHeight="1">
      <c r="A17" s="335"/>
      <c r="B17" s="14" t="s">
        <v>122</v>
      </c>
      <c r="C17" s="11">
        <v>657</v>
      </c>
      <c r="D17" s="11">
        <v>676</v>
      </c>
      <c r="E17" s="11">
        <v>713</v>
      </c>
      <c r="F17" s="11">
        <v>736</v>
      </c>
      <c r="G17" s="12">
        <v>755</v>
      </c>
    </row>
    <row r="18" spans="1:7" ht="39.75" customHeight="1">
      <c r="A18" s="338" t="s">
        <v>154</v>
      </c>
      <c r="B18" s="339"/>
      <c r="C18" s="11">
        <v>2183</v>
      </c>
      <c r="D18" s="11">
        <v>2155</v>
      </c>
      <c r="E18" s="11">
        <v>2191</v>
      </c>
      <c r="F18" s="11">
        <v>2191</v>
      </c>
      <c r="G18" s="12">
        <v>2203</v>
      </c>
    </row>
    <row r="19" spans="1:7" ht="30" customHeight="1">
      <c r="A19" s="335" t="s">
        <v>152</v>
      </c>
      <c r="B19" s="10" t="s">
        <v>1</v>
      </c>
      <c r="C19" s="11">
        <v>62876</v>
      </c>
      <c r="D19" s="11">
        <v>64031</v>
      </c>
      <c r="E19" s="11">
        <v>65572</v>
      </c>
      <c r="F19" s="11">
        <v>67500</v>
      </c>
      <c r="G19" s="12">
        <v>69036</v>
      </c>
    </row>
    <row r="20" spans="1:7" ht="30" customHeight="1">
      <c r="A20" s="335"/>
      <c r="B20" s="13" t="s">
        <v>123</v>
      </c>
      <c r="C20" s="11">
        <v>13698</v>
      </c>
      <c r="D20" s="11">
        <v>13526</v>
      </c>
      <c r="E20" s="11">
        <v>13239</v>
      </c>
      <c r="F20" s="11">
        <v>13074</v>
      </c>
      <c r="G20" s="12">
        <v>12828</v>
      </c>
    </row>
    <row r="21" spans="1:7" ht="30" customHeight="1">
      <c r="A21" s="335"/>
      <c r="B21" s="13" t="s">
        <v>124</v>
      </c>
      <c r="C21" s="11">
        <v>45993</v>
      </c>
      <c r="D21" s="11">
        <v>47448</v>
      </c>
      <c r="E21" s="11">
        <v>48910</v>
      </c>
      <c r="F21" s="11">
        <v>51379</v>
      </c>
      <c r="G21" s="12">
        <v>53147</v>
      </c>
    </row>
    <row r="22" spans="1:7" ht="30" customHeight="1">
      <c r="A22" s="335"/>
      <c r="B22" s="13" t="s">
        <v>125</v>
      </c>
      <c r="C22" s="11">
        <v>337</v>
      </c>
      <c r="D22" s="11">
        <v>266</v>
      </c>
      <c r="E22" s="11">
        <v>266</v>
      </c>
      <c r="F22" s="11">
        <v>275</v>
      </c>
      <c r="G22" s="12">
        <v>278</v>
      </c>
    </row>
    <row r="23" spans="1:7" ht="30" customHeight="1">
      <c r="A23" s="335"/>
      <c r="B23" s="13" t="s">
        <v>126</v>
      </c>
      <c r="C23" s="11">
        <v>2837</v>
      </c>
      <c r="D23" s="11">
        <v>2780</v>
      </c>
      <c r="E23" s="11">
        <v>2755</v>
      </c>
      <c r="F23" s="11">
        <v>2760</v>
      </c>
      <c r="G23" s="12">
        <v>2771</v>
      </c>
    </row>
    <row r="24" spans="1:7" ht="30" customHeight="1">
      <c r="A24" s="336"/>
      <c r="B24" s="16" t="s">
        <v>127</v>
      </c>
      <c r="C24" s="137">
        <v>11</v>
      </c>
      <c r="D24" s="137">
        <v>11</v>
      </c>
      <c r="E24" s="137">
        <v>11</v>
      </c>
      <c r="F24" s="137">
        <v>11</v>
      </c>
      <c r="G24" s="138">
        <v>11</v>
      </c>
    </row>
    <row r="25" spans="1:7" ht="18" customHeight="1">
      <c r="A25" s="1" t="s">
        <v>232</v>
      </c>
      <c r="G25" s="17" t="s">
        <v>44</v>
      </c>
    </row>
    <row r="26" ht="18" customHeight="1">
      <c r="A26" s="41" t="s">
        <v>237</v>
      </c>
    </row>
  </sheetData>
  <sheetProtection/>
  <mergeCells count="9">
    <mergeCell ref="A3:G3"/>
    <mergeCell ref="A15:A17"/>
    <mergeCell ref="A19:A24"/>
    <mergeCell ref="A5:B5"/>
    <mergeCell ref="A6:B6"/>
    <mergeCell ref="A7:A10"/>
    <mergeCell ref="A11:B11"/>
    <mergeCell ref="A12:A14"/>
    <mergeCell ref="A18:B1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8" width="10.875" style="4" customWidth="1"/>
    <col min="9" max="14" width="0.875" style="4" customWidth="1"/>
    <col min="15" max="16384" width="9.00390625" style="4" customWidth="1"/>
  </cols>
  <sheetData>
    <row r="1" ht="15" customHeight="1"/>
    <row r="2" ht="15" customHeight="1"/>
    <row r="3" spans="1:8" ht="16.5" customHeight="1">
      <c r="A3" s="325" t="s">
        <v>261</v>
      </c>
      <c r="B3" s="325"/>
      <c r="C3" s="325"/>
      <c r="D3" s="325"/>
      <c r="E3" s="325"/>
      <c r="F3" s="325"/>
      <c r="G3" s="325"/>
      <c r="H3" s="325"/>
    </row>
    <row r="4" spans="1:7" ht="24" customHeight="1">
      <c r="A4" s="1"/>
      <c r="B4" s="1"/>
      <c r="C4" s="1"/>
      <c r="D4" s="1"/>
      <c r="E4" s="1"/>
      <c r="F4" s="342" t="s">
        <v>166</v>
      </c>
      <c r="G4" s="342"/>
    </row>
    <row r="5" spans="1:7" ht="30" customHeight="1">
      <c r="A5" s="260" t="s">
        <v>155</v>
      </c>
      <c r="B5" s="261"/>
      <c r="C5" s="77" t="s">
        <v>290</v>
      </c>
      <c r="D5" s="61" t="s">
        <v>238</v>
      </c>
      <c r="E5" s="61" t="s">
        <v>291</v>
      </c>
      <c r="F5" s="61" t="s">
        <v>292</v>
      </c>
      <c r="G5" s="61" t="s">
        <v>293</v>
      </c>
    </row>
    <row r="6" spans="1:7" ht="19.5" customHeight="1">
      <c r="A6" s="48"/>
      <c r="B6" s="31"/>
      <c r="C6" s="1"/>
      <c r="D6" s="1"/>
      <c r="E6" s="1"/>
      <c r="F6" s="1"/>
      <c r="G6" s="1"/>
    </row>
    <row r="7" spans="1:7" ht="19.5" customHeight="1">
      <c r="A7" s="345" t="s">
        <v>160</v>
      </c>
      <c r="B7" s="346"/>
      <c r="C7" s="36">
        <v>52304</v>
      </c>
      <c r="D7" s="36">
        <v>42529</v>
      </c>
      <c r="E7" s="36">
        <v>46758</v>
      </c>
      <c r="F7" s="36">
        <v>46296</v>
      </c>
      <c r="G7" s="36">
        <v>35772</v>
      </c>
    </row>
    <row r="8" spans="1:7" ht="19.5" customHeight="1">
      <c r="A8" s="54"/>
      <c r="B8" s="32"/>
      <c r="C8" s="36"/>
      <c r="D8" s="36"/>
      <c r="E8" s="36"/>
      <c r="F8" s="36"/>
      <c r="G8" s="36"/>
    </row>
    <row r="9" spans="1:7" ht="19.5" customHeight="1">
      <c r="A9" s="340" t="s">
        <v>156</v>
      </c>
      <c r="B9" s="346"/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ht="19.5" customHeight="1">
      <c r="A10" s="54"/>
      <c r="B10" s="32"/>
      <c r="C10" s="36"/>
      <c r="D10" s="36"/>
      <c r="E10" s="36"/>
      <c r="F10" s="36"/>
      <c r="G10" s="36"/>
    </row>
    <row r="11" spans="1:7" ht="19.5" customHeight="1">
      <c r="A11" s="340" t="s">
        <v>157</v>
      </c>
      <c r="B11" s="341"/>
      <c r="C11" s="33">
        <v>52304</v>
      </c>
      <c r="D11" s="33">
        <v>42529</v>
      </c>
      <c r="E11" s="33">
        <v>46758</v>
      </c>
      <c r="F11" s="33">
        <v>46296</v>
      </c>
      <c r="G11" s="33">
        <v>35772</v>
      </c>
    </row>
    <row r="12" spans="1:7" ht="19.5" customHeight="1">
      <c r="A12" s="50"/>
      <c r="B12" s="38"/>
      <c r="C12" s="39"/>
      <c r="D12" s="39"/>
      <c r="E12" s="39"/>
      <c r="F12" s="39"/>
      <c r="G12" s="50"/>
    </row>
    <row r="13" spans="1:7" ht="18" customHeight="1">
      <c r="A13" s="1" t="s">
        <v>224</v>
      </c>
      <c r="B13" s="1"/>
      <c r="C13" s="1"/>
      <c r="D13" s="1"/>
      <c r="E13" s="1"/>
      <c r="F13" s="1"/>
      <c r="G13" s="17" t="s">
        <v>44</v>
      </c>
    </row>
  </sheetData>
  <sheetProtection/>
  <mergeCells count="6">
    <mergeCell ref="A3:H3"/>
    <mergeCell ref="F4:G4"/>
    <mergeCell ref="A5:B5"/>
    <mergeCell ref="A7:B7"/>
    <mergeCell ref="A9:B9"/>
    <mergeCell ref="A11:B11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8" width="10.875" style="4" customWidth="1"/>
    <col min="9" max="14" width="0.875" style="4" customWidth="1"/>
    <col min="15" max="16384" width="9.00390625" style="4" customWidth="1"/>
  </cols>
  <sheetData>
    <row r="1" ht="15" customHeight="1"/>
    <row r="2" ht="15" customHeight="1"/>
    <row r="3" spans="1:8" ht="16.5" customHeight="1">
      <c r="A3" s="343" t="s">
        <v>262</v>
      </c>
      <c r="B3" s="344"/>
      <c r="C3" s="344"/>
      <c r="D3" s="344"/>
      <c r="E3" s="344"/>
      <c r="F3" s="344"/>
      <c r="G3" s="344"/>
      <c r="H3" s="344"/>
    </row>
    <row r="4" spans="1:8" ht="24" customHeight="1">
      <c r="A4" s="41"/>
      <c r="B4" s="41"/>
      <c r="C4" s="41"/>
      <c r="D4" s="41"/>
      <c r="E4" s="41"/>
      <c r="F4" s="41"/>
      <c r="G4" s="41"/>
      <c r="H4" s="76" t="s">
        <v>158</v>
      </c>
    </row>
    <row r="5" spans="1:8" ht="19.5" customHeight="1">
      <c r="A5" s="316" t="s">
        <v>16</v>
      </c>
      <c r="B5" s="289" t="s">
        <v>15</v>
      </c>
      <c r="C5" s="289" t="s">
        <v>17</v>
      </c>
      <c r="D5" s="289"/>
      <c r="E5" s="289"/>
      <c r="F5" s="289" t="s">
        <v>18</v>
      </c>
      <c r="G5" s="289"/>
      <c r="H5" s="322"/>
    </row>
    <row r="6" spans="1:8" ht="19.5" customHeight="1">
      <c r="A6" s="317"/>
      <c r="B6" s="288"/>
      <c r="C6" s="118" t="s">
        <v>1</v>
      </c>
      <c r="D6" s="118" t="s">
        <v>11</v>
      </c>
      <c r="E6" s="118" t="s">
        <v>12</v>
      </c>
      <c r="F6" s="118" t="s">
        <v>1</v>
      </c>
      <c r="G6" s="118" t="s">
        <v>13</v>
      </c>
      <c r="H6" s="119" t="s">
        <v>14</v>
      </c>
    </row>
    <row r="7" spans="1:8" ht="21.75" customHeight="1">
      <c r="A7" s="139"/>
      <c r="B7" s="41"/>
      <c r="C7" s="41"/>
      <c r="D7" s="41"/>
      <c r="E7" s="41"/>
      <c r="F7" s="41"/>
      <c r="G7" s="41"/>
      <c r="H7" s="41"/>
    </row>
    <row r="8" spans="1:8" ht="21.75" customHeight="1">
      <c r="A8" s="121" t="s">
        <v>294</v>
      </c>
      <c r="B8" s="140">
        <v>32442142</v>
      </c>
      <c r="C8" s="140">
        <v>1203332</v>
      </c>
      <c r="D8" s="140">
        <v>786640</v>
      </c>
      <c r="E8" s="140">
        <v>416692</v>
      </c>
      <c r="F8" s="140">
        <v>31238810</v>
      </c>
      <c r="G8" s="140">
        <v>16170964</v>
      </c>
      <c r="H8" s="140">
        <v>15067846</v>
      </c>
    </row>
    <row r="9" spans="1:8" ht="21.75" customHeight="1">
      <c r="A9" s="63"/>
      <c r="B9" s="140"/>
      <c r="C9" s="140"/>
      <c r="D9" s="140"/>
      <c r="E9" s="140"/>
      <c r="F9" s="140"/>
      <c r="G9" s="140"/>
      <c r="H9" s="140"/>
    </row>
    <row r="10" spans="1:8" ht="21.75" customHeight="1">
      <c r="A10" s="121" t="s">
        <v>239</v>
      </c>
      <c r="B10" s="140">
        <v>36801162</v>
      </c>
      <c r="C10" s="140">
        <v>1310643</v>
      </c>
      <c r="D10" s="140">
        <v>736978</v>
      </c>
      <c r="E10" s="140">
        <v>573665</v>
      </c>
      <c r="F10" s="140">
        <v>35490519</v>
      </c>
      <c r="G10" s="140">
        <v>18635200</v>
      </c>
      <c r="H10" s="140">
        <v>16855319</v>
      </c>
    </row>
    <row r="11" spans="1:8" ht="21.75" customHeight="1">
      <c r="A11" s="63"/>
      <c r="B11" s="140"/>
      <c r="C11" s="140"/>
      <c r="D11" s="140"/>
      <c r="E11" s="140"/>
      <c r="F11" s="140"/>
      <c r="G11" s="140"/>
      <c r="H11" s="140"/>
    </row>
    <row r="12" spans="1:8" ht="21.75" customHeight="1">
      <c r="A12" s="121" t="s">
        <v>240</v>
      </c>
      <c r="B12" s="140">
        <v>36170640</v>
      </c>
      <c r="C12" s="140">
        <v>1616501</v>
      </c>
      <c r="D12" s="140">
        <v>926559</v>
      </c>
      <c r="E12" s="140">
        <v>689942</v>
      </c>
      <c r="F12" s="140">
        <v>34554139</v>
      </c>
      <c r="G12" s="140">
        <v>18478718</v>
      </c>
      <c r="H12" s="140">
        <v>16075421</v>
      </c>
    </row>
    <row r="13" spans="1:8" ht="21.75" customHeight="1">
      <c r="A13" s="63"/>
      <c r="B13" s="140"/>
      <c r="C13" s="140"/>
      <c r="D13" s="140"/>
      <c r="E13" s="140"/>
      <c r="F13" s="140"/>
      <c r="G13" s="140"/>
      <c r="H13" s="140"/>
    </row>
    <row r="14" spans="1:8" ht="21.75" customHeight="1">
      <c r="A14" s="121" t="s">
        <v>295</v>
      </c>
      <c r="B14" s="140">
        <v>36265084</v>
      </c>
      <c r="C14" s="140">
        <v>1265097</v>
      </c>
      <c r="D14" s="140">
        <v>717867</v>
      </c>
      <c r="E14" s="140">
        <v>547230</v>
      </c>
      <c r="F14" s="140">
        <v>34999987</v>
      </c>
      <c r="G14" s="140">
        <v>19280233</v>
      </c>
      <c r="H14" s="140">
        <v>15719754</v>
      </c>
    </row>
    <row r="15" spans="1:8" ht="21.75" customHeight="1">
      <c r="A15" s="63"/>
      <c r="B15" s="141"/>
      <c r="C15" s="141"/>
      <c r="D15" s="141"/>
      <c r="E15" s="141"/>
      <c r="F15" s="141"/>
      <c r="G15" s="141"/>
      <c r="H15" s="141"/>
    </row>
    <row r="16" spans="1:8" ht="21.75" customHeight="1">
      <c r="A16" s="122" t="s">
        <v>296</v>
      </c>
      <c r="B16" s="142">
        <v>34545832</v>
      </c>
      <c r="C16" s="142">
        <v>1307577</v>
      </c>
      <c r="D16" s="142">
        <v>642017</v>
      </c>
      <c r="E16" s="142">
        <v>665560</v>
      </c>
      <c r="F16" s="142">
        <v>33238255</v>
      </c>
      <c r="G16" s="142">
        <v>18154857</v>
      </c>
      <c r="H16" s="142">
        <v>15083398</v>
      </c>
    </row>
    <row r="17" spans="1:8" ht="21.75" customHeight="1">
      <c r="A17" s="143"/>
      <c r="B17" s="46"/>
      <c r="C17" s="46"/>
      <c r="D17" s="46"/>
      <c r="E17" s="46"/>
      <c r="F17" s="46"/>
      <c r="G17" s="46"/>
      <c r="H17" s="46"/>
    </row>
    <row r="18" spans="1:8" ht="18" customHeight="1">
      <c r="A18" s="41"/>
      <c r="B18" s="41"/>
      <c r="C18" s="41"/>
      <c r="D18" s="41"/>
      <c r="E18" s="41"/>
      <c r="F18" s="41"/>
      <c r="G18" s="41"/>
      <c r="H18" s="124" t="s">
        <v>48</v>
      </c>
    </row>
  </sheetData>
  <sheetProtection/>
  <mergeCells count="5">
    <mergeCell ref="A3:H3"/>
    <mergeCell ref="A5:A6"/>
    <mergeCell ref="B5:B6"/>
    <mergeCell ref="C5:E5"/>
    <mergeCell ref="F5:H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1" customWidth="1"/>
    <col min="2" max="2" width="8.50390625" style="41" bestFit="1" customWidth="1"/>
    <col min="3" max="3" width="4.625" style="41" customWidth="1"/>
    <col min="4" max="4" width="8.125" style="41" customWidth="1"/>
    <col min="5" max="5" width="6.75390625" style="41" bestFit="1" customWidth="1"/>
    <col min="6" max="6" width="4.625" style="41" customWidth="1"/>
    <col min="7" max="7" width="8.125" style="41" customWidth="1"/>
    <col min="8" max="8" width="6.75390625" style="41" customWidth="1"/>
    <col min="9" max="9" width="4.625" style="41" customWidth="1"/>
    <col min="10" max="10" width="8.125" style="41" customWidth="1"/>
    <col min="11" max="11" width="6.75390625" style="41" customWidth="1"/>
    <col min="12" max="12" width="4.625" style="41" customWidth="1"/>
    <col min="13" max="13" width="8.125" style="41" customWidth="1"/>
    <col min="14" max="14" width="8.50390625" style="41" customWidth="1"/>
    <col min="15" max="15" width="4.625" style="41" customWidth="1"/>
    <col min="16" max="16" width="8.125" style="41" customWidth="1"/>
    <col min="17" max="17" width="7.125" style="41" customWidth="1"/>
    <col min="18" max="18" width="4.625" style="41" customWidth="1"/>
    <col min="19" max="19" width="8.125" style="41" customWidth="1"/>
    <col min="20" max="20" width="7.125" style="41" customWidth="1"/>
    <col min="21" max="21" width="4.625" style="41" customWidth="1"/>
    <col min="22" max="22" width="8.25390625" style="41" customWidth="1"/>
    <col min="23" max="23" width="7.125" style="41" customWidth="1"/>
    <col min="24" max="24" width="4.625" style="41" customWidth="1"/>
    <col min="25" max="25" width="8.25390625" style="41" customWidth="1"/>
    <col min="26" max="26" width="5.375" style="41" customWidth="1"/>
    <col min="27" max="33" width="0.875" style="41" customWidth="1"/>
    <col min="34" max="16384" width="9.00390625" style="41" customWidth="1"/>
  </cols>
  <sheetData>
    <row r="1" spans="1:30" ht="15" customHeight="1">
      <c r="A1" s="8"/>
      <c r="B1" s="8"/>
      <c r="C1" s="8"/>
      <c r="D1" s="8"/>
      <c r="E1" s="8"/>
      <c r="F1" s="8"/>
      <c r="G1" s="8"/>
      <c r="AD1" s="144"/>
    </row>
    <row r="2" ht="15" customHeight="1"/>
    <row r="3" spans="1:26" ht="16.5" customHeight="1">
      <c r="A3" s="351" t="s">
        <v>263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4" t="s">
        <v>194</v>
      </c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</row>
    <row r="4" spans="24:26" ht="24" customHeight="1">
      <c r="X4" s="355" t="s">
        <v>163</v>
      </c>
      <c r="Y4" s="355"/>
      <c r="Z4" s="355"/>
    </row>
    <row r="5" spans="1:26" ht="23.25" customHeight="1">
      <c r="A5" s="146"/>
      <c r="B5" s="297" t="s">
        <v>52</v>
      </c>
      <c r="C5" s="298"/>
      <c r="D5" s="298"/>
      <c r="E5" s="322" t="s">
        <v>53</v>
      </c>
      <c r="F5" s="353"/>
      <c r="G5" s="353"/>
      <c r="H5" s="353"/>
      <c r="I5" s="353"/>
      <c r="J5" s="353"/>
      <c r="K5" s="353"/>
      <c r="L5" s="353"/>
      <c r="M5" s="316"/>
      <c r="N5" s="322" t="s">
        <v>54</v>
      </c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147"/>
    </row>
    <row r="6" spans="1:26" ht="20.25" customHeight="1">
      <c r="A6" s="63" t="s">
        <v>16</v>
      </c>
      <c r="B6" s="301"/>
      <c r="C6" s="302"/>
      <c r="D6" s="302"/>
      <c r="E6" s="299" t="s">
        <v>43</v>
      </c>
      <c r="F6" s="300"/>
      <c r="G6" s="300"/>
      <c r="H6" s="299" t="s">
        <v>55</v>
      </c>
      <c r="I6" s="300"/>
      <c r="J6" s="300"/>
      <c r="K6" s="321" t="s">
        <v>56</v>
      </c>
      <c r="L6" s="320"/>
      <c r="M6" s="317"/>
      <c r="N6" s="299" t="s">
        <v>43</v>
      </c>
      <c r="O6" s="300"/>
      <c r="P6" s="300"/>
      <c r="Q6" s="299" t="s">
        <v>57</v>
      </c>
      <c r="R6" s="300"/>
      <c r="S6" s="300"/>
      <c r="T6" s="299" t="s">
        <v>58</v>
      </c>
      <c r="U6" s="300"/>
      <c r="V6" s="300"/>
      <c r="W6" s="299" t="s">
        <v>59</v>
      </c>
      <c r="X6" s="300"/>
      <c r="Y6" s="300"/>
      <c r="Z6" s="356" t="s">
        <v>16</v>
      </c>
    </row>
    <row r="7" spans="1:26" ht="24" customHeight="1">
      <c r="A7" s="150"/>
      <c r="B7" s="118" t="s">
        <v>60</v>
      </c>
      <c r="C7" s="321" t="s">
        <v>61</v>
      </c>
      <c r="D7" s="317"/>
      <c r="E7" s="118" t="s">
        <v>60</v>
      </c>
      <c r="F7" s="321" t="s">
        <v>61</v>
      </c>
      <c r="G7" s="320"/>
      <c r="H7" s="119" t="s">
        <v>60</v>
      </c>
      <c r="I7" s="321" t="s">
        <v>61</v>
      </c>
      <c r="J7" s="317"/>
      <c r="K7" s="118" t="s">
        <v>60</v>
      </c>
      <c r="L7" s="321" t="s">
        <v>61</v>
      </c>
      <c r="M7" s="317"/>
      <c r="N7" s="118" t="s">
        <v>60</v>
      </c>
      <c r="O7" s="321" t="s">
        <v>61</v>
      </c>
      <c r="P7" s="317"/>
      <c r="Q7" s="118" t="s">
        <v>60</v>
      </c>
      <c r="R7" s="321" t="s">
        <v>61</v>
      </c>
      <c r="S7" s="320"/>
      <c r="T7" s="118" t="s">
        <v>60</v>
      </c>
      <c r="U7" s="321" t="s">
        <v>61</v>
      </c>
      <c r="V7" s="320"/>
      <c r="W7" s="118" t="s">
        <v>60</v>
      </c>
      <c r="X7" s="321" t="s">
        <v>61</v>
      </c>
      <c r="Y7" s="317"/>
      <c r="Z7" s="357"/>
    </row>
    <row r="8" spans="1:26" ht="15" customHeight="1">
      <c r="A8" s="139"/>
      <c r="Z8" s="151"/>
    </row>
    <row r="9" spans="1:26" ht="28.5" customHeight="1">
      <c r="A9" s="152" t="s">
        <v>294</v>
      </c>
      <c r="B9" s="153">
        <v>13883</v>
      </c>
      <c r="C9" s="347">
        <v>30269001</v>
      </c>
      <c r="D9" s="347"/>
      <c r="E9" s="153">
        <v>194</v>
      </c>
      <c r="F9" s="347">
        <v>2227215</v>
      </c>
      <c r="G9" s="347"/>
      <c r="H9" s="153">
        <v>190</v>
      </c>
      <c r="I9" s="347">
        <v>2223523</v>
      </c>
      <c r="J9" s="347"/>
      <c r="K9" s="153">
        <v>4</v>
      </c>
      <c r="L9" s="347">
        <v>3692</v>
      </c>
      <c r="M9" s="347"/>
      <c r="N9" s="153">
        <v>13689</v>
      </c>
      <c r="O9" s="347">
        <v>28041786</v>
      </c>
      <c r="P9" s="347"/>
      <c r="Q9" s="153">
        <v>8467</v>
      </c>
      <c r="R9" s="347">
        <v>27150178</v>
      </c>
      <c r="S9" s="347"/>
      <c r="T9" s="153">
        <v>4082</v>
      </c>
      <c r="U9" s="347">
        <v>70624</v>
      </c>
      <c r="V9" s="347"/>
      <c r="W9" s="153">
        <v>1140</v>
      </c>
      <c r="X9" s="350">
        <v>820984</v>
      </c>
      <c r="Y9" s="348"/>
      <c r="Z9" s="154" t="s">
        <v>200</v>
      </c>
    </row>
    <row r="10" spans="1:26" ht="12">
      <c r="A10" s="63"/>
      <c r="B10" s="153"/>
      <c r="C10" s="347"/>
      <c r="D10" s="347"/>
      <c r="E10" s="153"/>
      <c r="F10" s="347"/>
      <c r="G10" s="347"/>
      <c r="H10" s="153"/>
      <c r="I10" s="347"/>
      <c r="J10" s="347"/>
      <c r="K10" s="153"/>
      <c r="L10" s="347"/>
      <c r="M10" s="347"/>
      <c r="N10" s="153"/>
      <c r="O10" s="347"/>
      <c r="P10" s="347"/>
      <c r="Q10" s="153"/>
      <c r="R10" s="347"/>
      <c r="S10" s="347"/>
      <c r="T10" s="153"/>
      <c r="U10" s="347"/>
      <c r="V10" s="347"/>
      <c r="W10" s="153"/>
      <c r="X10" s="347"/>
      <c r="Y10" s="348"/>
      <c r="Z10" s="149"/>
    </row>
    <row r="11" spans="1:26" ht="28.5" customHeight="1">
      <c r="A11" s="121" t="s">
        <v>199</v>
      </c>
      <c r="B11" s="153">
        <v>13817</v>
      </c>
      <c r="C11" s="347">
        <v>32488515</v>
      </c>
      <c r="D11" s="347"/>
      <c r="E11" s="153">
        <v>195</v>
      </c>
      <c r="F11" s="347">
        <v>1856907</v>
      </c>
      <c r="G11" s="347"/>
      <c r="H11" s="153">
        <v>189</v>
      </c>
      <c r="I11" s="347">
        <v>1843593</v>
      </c>
      <c r="J11" s="347"/>
      <c r="K11" s="153">
        <v>6</v>
      </c>
      <c r="L11" s="347">
        <v>13314</v>
      </c>
      <c r="M11" s="347"/>
      <c r="N11" s="153">
        <v>13622</v>
      </c>
      <c r="O11" s="347">
        <v>30631608</v>
      </c>
      <c r="P11" s="347"/>
      <c r="Q11" s="153">
        <v>8774</v>
      </c>
      <c r="R11" s="347">
        <v>29615071</v>
      </c>
      <c r="S11" s="347"/>
      <c r="T11" s="153">
        <v>3733</v>
      </c>
      <c r="U11" s="347">
        <v>73267</v>
      </c>
      <c r="V11" s="347"/>
      <c r="W11" s="153">
        <v>1115</v>
      </c>
      <c r="X11" s="350">
        <v>943270</v>
      </c>
      <c r="Y11" s="348"/>
      <c r="Z11" s="154" t="s">
        <v>243</v>
      </c>
    </row>
    <row r="12" spans="1:26" ht="12">
      <c r="A12" s="63"/>
      <c r="B12" s="153"/>
      <c r="C12" s="347"/>
      <c r="D12" s="347"/>
      <c r="E12" s="153"/>
      <c r="F12" s="347"/>
      <c r="G12" s="347"/>
      <c r="H12" s="153"/>
      <c r="I12" s="347"/>
      <c r="J12" s="347"/>
      <c r="K12" s="153"/>
      <c r="L12" s="347"/>
      <c r="M12" s="347"/>
      <c r="N12" s="153"/>
      <c r="O12" s="347"/>
      <c r="P12" s="347"/>
      <c r="Q12" s="153"/>
      <c r="R12" s="347"/>
      <c r="S12" s="347"/>
      <c r="T12" s="153"/>
      <c r="U12" s="347"/>
      <c r="V12" s="347"/>
      <c r="W12" s="153"/>
      <c r="X12" s="347"/>
      <c r="Y12" s="348"/>
      <c r="Z12" s="149"/>
    </row>
    <row r="13" spans="1:26" ht="28.5" customHeight="1">
      <c r="A13" s="121" t="s">
        <v>209</v>
      </c>
      <c r="B13" s="153">
        <v>14014</v>
      </c>
      <c r="C13" s="347">
        <v>33808379</v>
      </c>
      <c r="D13" s="347"/>
      <c r="E13" s="153">
        <v>245</v>
      </c>
      <c r="F13" s="347">
        <v>2411824</v>
      </c>
      <c r="G13" s="347"/>
      <c r="H13" s="153">
        <v>238</v>
      </c>
      <c r="I13" s="347">
        <v>2404346</v>
      </c>
      <c r="J13" s="347"/>
      <c r="K13" s="153">
        <v>7</v>
      </c>
      <c r="L13" s="347">
        <v>7478</v>
      </c>
      <c r="M13" s="347"/>
      <c r="N13" s="153">
        <v>13769</v>
      </c>
      <c r="O13" s="347">
        <v>31396555</v>
      </c>
      <c r="P13" s="347"/>
      <c r="Q13" s="153">
        <v>9109</v>
      </c>
      <c r="R13" s="347">
        <v>30269199</v>
      </c>
      <c r="S13" s="347"/>
      <c r="T13" s="153">
        <v>3448</v>
      </c>
      <c r="U13" s="347">
        <v>69851</v>
      </c>
      <c r="V13" s="347"/>
      <c r="W13" s="153">
        <v>1212</v>
      </c>
      <c r="X13" s="350">
        <v>1057505</v>
      </c>
      <c r="Y13" s="348"/>
      <c r="Z13" s="154" t="s">
        <v>298</v>
      </c>
    </row>
    <row r="14" spans="1:26" ht="12">
      <c r="A14" s="63"/>
      <c r="B14" s="153"/>
      <c r="C14" s="347"/>
      <c r="D14" s="347"/>
      <c r="E14" s="153"/>
      <c r="F14" s="347"/>
      <c r="G14" s="347"/>
      <c r="H14" s="153"/>
      <c r="I14" s="347"/>
      <c r="J14" s="347"/>
      <c r="K14" s="153"/>
      <c r="L14" s="347"/>
      <c r="M14" s="347"/>
      <c r="N14" s="153"/>
      <c r="O14" s="347"/>
      <c r="P14" s="347"/>
      <c r="Q14" s="153"/>
      <c r="R14" s="347"/>
      <c r="S14" s="347"/>
      <c r="T14" s="153"/>
      <c r="U14" s="347"/>
      <c r="V14" s="347"/>
      <c r="W14" s="153"/>
      <c r="X14" s="347"/>
      <c r="Y14" s="348"/>
      <c r="Z14" s="149"/>
    </row>
    <row r="15" spans="1:26" ht="28.5" customHeight="1">
      <c r="A15" s="121" t="s">
        <v>241</v>
      </c>
      <c r="B15" s="153">
        <v>14139</v>
      </c>
      <c r="C15" s="347">
        <v>33868700</v>
      </c>
      <c r="D15" s="347"/>
      <c r="E15" s="153">
        <v>213</v>
      </c>
      <c r="F15" s="347">
        <v>2357536</v>
      </c>
      <c r="G15" s="347"/>
      <c r="H15" s="153">
        <v>208</v>
      </c>
      <c r="I15" s="347">
        <v>2353484</v>
      </c>
      <c r="J15" s="347"/>
      <c r="K15" s="153">
        <v>5</v>
      </c>
      <c r="L15" s="347">
        <v>4052</v>
      </c>
      <c r="M15" s="347"/>
      <c r="N15" s="153">
        <v>13926</v>
      </c>
      <c r="O15" s="347">
        <v>31511164</v>
      </c>
      <c r="P15" s="347"/>
      <c r="Q15" s="153">
        <v>9331</v>
      </c>
      <c r="R15" s="347">
        <v>30756550</v>
      </c>
      <c r="S15" s="347"/>
      <c r="T15" s="153">
        <v>3565</v>
      </c>
      <c r="U15" s="347">
        <v>68106</v>
      </c>
      <c r="V15" s="347"/>
      <c r="W15" s="153">
        <v>1030</v>
      </c>
      <c r="X15" s="350">
        <v>686508</v>
      </c>
      <c r="Y15" s="348"/>
      <c r="Z15" s="154" t="s">
        <v>235</v>
      </c>
    </row>
    <row r="16" spans="1:26" ht="12">
      <c r="A16" s="63"/>
      <c r="B16" s="155"/>
      <c r="C16" s="349"/>
      <c r="D16" s="349"/>
      <c r="E16" s="155"/>
      <c r="F16" s="349"/>
      <c r="G16" s="349"/>
      <c r="H16" s="155"/>
      <c r="I16" s="349"/>
      <c r="J16" s="349"/>
      <c r="K16" s="155"/>
      <c r="L16" s="349"/>
      <c r="M16" s="349"/>
      <c r="N16" s="155"/>
      <c r="O16" s="349"/>
      <c r="P16" s="349"/>
      <c r="Q16" s="155"/>
      <c r="R16" s="349"/>
      <c r="S16" s="349"/>
      <c r="T16" s="155"/>
      <c r="U16" s="349"/>
      <c r="V16" s="349"/>
      <c r="W16" s="155"/>
      <c r="X16" s="349"/>
      <c r="Y16" s="349"/>
      <c r="Z16" s="149"/>
    </row>
    <row r="17" spans="1:26" ht="28.5" customHeight="1">
      <c r="A17" s="122" t="s">
        <v>297</v>
      </c>
      <c r="B17" s="156">
        <v>13472</v>
      </c>
      <c r="C17" s="358">
        <v>38007192</v>
      </c>
      <c r="D17" s="358"/>
      <c r="E17" s="156">
        <v>215</v>
      </c>
      <c r="F17" s="358">
        <v>4029731</v>
      </c>
      <c r="G17" s="358"/>
      <c r="H17" s="156">
        <v>213</v>
      </c>
      <c r="I17" s="358">
        <v>4028411</v>
      </c>
      <c r="J17" s="358"/>
      <c r="K17" s="156">
        <v>2</v>
      </c>
      <c r="L17" s="358">
        <v>1320</v>
      </c>
      <c r="M17" s="358"/>
      <c r="N17" s="156">
        <v>13257</v>
      </c>
      <c r="O17" s="358">
        <v>33977461</v>
      </c>
      <c r="P17" s="358"/>
      <c r="Q17" s="156">
        <v>9193</v>
      </c>
      <c r="R17" s="358">
        <v>33004379</v>
      </c>
      <c r="S17" s="358"/>
      <c r="T17" s="156">
        <v>2973</v>
      </c>
      <c r="U17" s="358">
        <v>58248</v>
      </c>
      <c r="V17" s="358"/>
      <c r="W17" s="156">
        <v>1091</v>
      </c>
      <c r="X17" s="365">
        <v>914834</v>
      </c>
      <c r="Y17" s="366"/>
      <c r="Z17" s="179" t="s">
        <v>299</v>
      </c>
    </row>
    <row r="18" spans="1:26" ht="12">
      <c r="A18" s="45"/>
      <c r="B18" s="157"/>
      <c r="C18" s="157"/>
      <c r="D18" s="157"/>
      <c r="E18" s="157"/>
      <c r="F18" s="157"/>
      <c r="G18" s="158"/>
      <c r="H18" s="157"/>
      <c r="I18" s="157"/>
      <c r="J18" s="158"/>
      <c r="K18" s="158"/>
      <c r="L18" s="158"/>
      <c r="M18" s="158"/>
      <c r="N18" s="157"/>
      <c r="O18" s="158"/>
      <c r="P18" s="158"/>
      <c r="Q18" s="157"/>
      <c r="R18" s="157"/>
      <c r="S18" s="157"/>
      <c r="T18" s="157"/>
      <c r="U18" s="157"/>
      <c r="V18" s="157"/>
      <c r="W18" s="46"/>
      <c r="X18" s="46"/>
      <c r="Y18" s="46"/>
      <c r="Z18" s="159"/>
    </row>
    <row r="19" spans="21:26" ht="18" customHeight="1">
      <c r="U19" s="43"/>
      <c r="Z19" s="124" t="s">
        <v>314</v>
      </c>
    </row>
  </sheetData>
  <sheetProtection/>
  <mergeCells count="94">
    <mergeCell ref="U17:V17"/>
    <mergeCell ref="X17:Y17"/>
    <mergeCell ref="R17:S17"/>
    <mergeCell ref="I17:J17"/>
    <mergeCell ref="O17:P17"/>
    <mergeCell ref="L17:M17"/>
    <mergeCell ref="C17:D17"/>
    <mergeCell ref="F17:G17"/>
    <mergeCell ref="R11:S11"/>
    <mergeCell ref="O11:P11"/>
    <mergeCell ref="C13:D13"/>
    <mergeCell ref="R13:S13"/>
    <mergeCell ref="U16:V16"/>
    <mergeCell ref="C15:D15"/>
    <mergeCell ref="R9:S9"/>
    <mergeCell ref="C10:D10"/>
    <mergeCell ref="C12:D12"/>
    <mergeCell ref="L9:M9"/>
    <mergeCell ref="F9:G9"/>
    <mergeCell ref="F11:G11"/>
    <mergeCell ref="I11:J11"/>
    <mergeCell ref="F10:G10"/>
    <mergeCell ref="C14:D14"/>
    <mergeCell ref="C9:D9"/>
    <mergeCell ref="C11:D11"/>
    <mergeCell ref="F13:G13"/>
    <mergeCell ref="I9:J9"/>
    <mergeCell ref="O13:P13"/>
    <mergeCell ref="I10:J10"/>
    <mergeCell ref="L10:M10"/>
    <mergeCell ref="O10:P10"/>
    <mergeCell ref="I14:J14"/>
    <mergeCell ref="U11:V11"/>
    <mergeCell ref="C16:D16"/>
    <mergeCell ref="R10:S10"/>
    <mergeCell ref="U10:V10"/>
    <mergeCell ref="F16:G16"/>
    <mergeCell ref="I16:J16"/>
    <mergeCell ref="L16:M16"/>
    <mergeCell ref="O16:P16"/>
    <mergeCell ref="R16:S16"/>
    <mergeCell ref="I13:J13"/>
    <mergeCell ref="T6:V6"/>
    <mergeCell ref="Q6:S6"/>
    <mergeCell ref="X9:Y9"/>
    <mergeCell ref="O9:P9"/>
    <mergeCell ref="X13:Y13"/>
    <mergeCell ref="L11:M11"/>
    <mergeCell ref="L13:M13"/>
    <mergeCell ref="X11:Y11"/>
    <mergeCell ref="U9:V9"/>
    <mergeCell ref="U13:V13"/>
    <mergeCell ref="N3:Z3"/>
    <mergeCell ref="X4:Z4"/>
    <mergeCell ref="U7:V7"/>
    <mergeCell ref="Z6:Z7"/>
    <mergeCell ref="W6:Y6"/>
    <mergeCell ref="X7:Y7"/>
    <mergeCell ref="N5:Y5"/>
    <mergeCell ref="O7:P7"/>
    <mergeCell ref="N6:P6"/>
    <mergeCell ref="R7:S7"/>
    <mergeCell ref="A3:M3"/>
    <mergeCell ref="H6:J6"/>
    <mergeCell ref="C7:D7"/>
    <mergeCell ref="K6:M6"/>
    <mergeCell ref="E6:G6"/>
    <mergeCell ref="B5:D6"/>
    <mergeCell ref="E5:M5"/>
    <mergeCell ref="F7:G7"/>
    <mergeCell ref="I7:J7"/>
    <mergeCell ref="L7:M7"/>
    <mergeCell ref="F15:G15"/>
    <mergeCell ref="U15:V15"/>
    <mergeCell ref="L15:M15"/>
    <mergeCell ref="O15:P15"/>
    <mergeCell ref="I15:J15"/>
    <mergeCell ref="R15:S15"/>
    <mergeCell ref="O14:P14"/>
    <mergeCell ref="R14:S14"/>
    <mergeCell ref="U14:V14"/>
    <mergeCell ref="X14:Y14"/>
    <mergeCell ref="X16:Y16"/>
    <mergeCell ref="X15:Y15"/>
    <mergeCell ref="F14:G14"/>
    <mergeCell ref="X10:Y10"/>
    <mergeCell ref="F12:G12"/>
    <mergeCell ref="I12:J12"/>
    <mergeCell ref="L12:M12"/>
    <mergeCell ref="O12:P12"/>
    <mergeCell ref="R12:S12"/>
    <mergeCell ref="U12:V12"/>
    <mergeCell ref="X12:Y12"/>
    <mergeCell ref="L14:M14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  <colBreaks count="1" manualBreakCount="1">
    <brk id="13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1" customWidth="1"/>
    <col min="2" max="2" width="8.50390625" style="41" bestFit="1" customWidth="1"/>
    <col min="3" max="3" width="4.625" style="41" customWidth="1"/>
    <col min="4" max="4" width="8.125" style="41" customWidth="1"/>
    <col min="5" max="5" width="6.75390625" style="41" bestFit="1" customWidth="1"/>
    <col min="6" max="6" width="4.625" style="41" customWidth="1"/>
    <col min="7" max="7" width="8.125" style="41" customWidth="1"/>
    <col min="8" max="8" width="6.75390625" style="41" customWidth="1"/>
    <col min="9" max="9" width="4.625" style="41" customWidth="1"/>
    <col min="10" max="10" width="8.125" style="41" customWidth="1"/>
    <col min="11" max="11" width="6.75390625" style="41" customWidth="1"/>
    <col min="12" max="12" width="4.625" style="41" customWidth="1"/>
    <col min="13" max="13" width="8.125" style="41" customWidth="1"/>
    <col min="14" max="14" width="8.50390625" style="41" customWidth="1"/>
    <col min="15" max="15" width="4.625" style="41" customWidth="1"/>
    <col min="16" max="16" width="8.125" style="41" customWidth="1"/>
    <col min="17" max="17" width="7.125" style="41" customWidth="1"/>
    <col min="18" max="18" width="4.625" style="41" customWidth="1"/>
    <col min="19" max="19" width="8.125" style="41" customWidth="1"/>
    <col min="20" max="20" width="7.125" style="41" customWidth="1"/>
    <col min="21" max="21" width="4.625" style="41" customWidth="1"/>
    <col min="22" max="22" width="8.25390625" style="41" customWidth="1"/>
    <col min="23" max="23" width="7.125" style="41" customWidth="1"/>
    <col min="24" max="24" width="4.625" style="41" customWidth="1"/>
    <col min="25" max="25" width="8.25390625" style="41" customWidth="1"/>
    <col min="26" max="26" width="5.375" style="41" customWidth="1"/>
    <col min="27" max="33" width="0.875" style="41" customWidth="1"/>
    <col min="34" max="16384" width="9.00390625" style="41" customWidth="1"/>
  </cols>
  <sheetData>
    <row r="1" spans="8:22" ht="15" customHeight="1">
      <c r="H1" s="43"/>
      <c r="I1" s="43"/>
      <c r="J1" s="43"/>
      <c r="K1" s="43"/>
      <c r="L1" s="43"/>
      <c r="M1" s="43"/>
      <c r="N1" s="43"/>
      <c r="U1" s="43"/>
      <c r="V1" s="43"/>
    </row>
    <row r="2" ht="15" customHeight="1"/>
    <row r="3" spans="1:26" ht="16.5" customHeight="1">
      <c r="A3" s="351" t="s">
        <v>264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4" t="s">
        <v>164</v>
      </c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4" spans="23:25" ht="24" customHeight="1">
      <c r="W4" s="355" t="s">
        <v>163</v>
      </c>
      <c r="X4" s="355"/>
      <c r="Y4" s="355"/>
    </row>
    <row r="5" spans="1:25" ht="13.5" customHeight="1">
      <c r="A5" s="298" t="s">
        <v>49</v>
      </c>
      <c r="B5" s="298"/>
      <c r="C5" s="298"/>
      <c r="D5" s="298"/>
      <c r="E5" s="298"/>
      <c r="F5" s="319"/>
      <c r="G5" s="359" t="s">
        <v>300</v>
      </c>
      <c r="H5" s="359"/>
      <c r="I5" s="360"/>
      <c r="J5" s="353" t="s">
        <v>301</v>
      </c>
      <c r="K5" s="353"/>
      <c r="L5" s="353"/>
      <c r="M5" s="160" t="s">
        <v>207</v>
      </c>
      <c r="N5" s="361" t="s">
        <v>191</v>
      </c>
      <c r="O5" s="362"/>
      <c r="P5" s="322" t="s">
        <v>242</v>
      </c>
      <c r="Q5" s="353"/>
      <c r="R5" s="353"/>
      <c r="S5" s="322" t="s">
        <v>302</v>
      </c>
      <c r="T5" s="353"/>
      <c r="U5" s="353"/>
      <c r="V5" s="297" t="s">
        <v>42</v>
      </c>
      <c r="W5" s="298"/>
      <c r="X5" s="298"/>
      <c r="Y5" s="298"/>
    </row>
    <row r="6" spans="1:25" ht="13.5" customHeight="1">
      <c r="A6" s="302"/>
      <c r="B6" s="302"/>
      <c r="C6" s="302"/>
      <c r="D6" s="302"/>
      <c r="E6" s="302"/>
      <c r="F6" s="363"/>
      <c r="G6" s="117" t="s">
        <v>50</v>
      </c>
      <c r="H6" s="162" t="s">
        <v>51</v>
      </c>
      <c r="I6" s="161"/>
      <c r="J6" s="118" t="s">
        <v>50</v>
      </c>
      <c r="K6" s="321" t="s">
        <v>51</v>
      </c>
      <c r="L6" s="317"/>
      <c r="M6" s="163" t="s">
        <v>50</v>
      </c>
      <c r="N6" s="321" t="s">
        <v>51</v>
      </c>
      <c r="O6" s="320"/>
      <c r="P6" s="118" t="s">
        <v>50</v>
      </c>
      <c r="Q6" s="321" t="s">
        <v>51</v>
      </c>
      <c r="R6" s="317"/>
      <c r="S6" s="118" t="s">
        <v>50</v>
      </c>
      <c r="T6" s="321" t="s">
        <v>51</v>
      </c>
      <c r="U6" s="320"/>
      <c r="V6" s="301"/>
      <c r="W6" s="302"/>
      <c r="X6" s="302"/>
      <c r="Y6" s="302"/>
    </row>
    <row r="7" spans="1:25" ht="13.5" customHeight="1">
      <c r="A7" s="164"/>
      <c r="B7" s="164"/>
      <c r="C7" s="164"/>
      <c r="D7" s="164"/>
      <c r="E7" s="164"/>
      <c r="F7" s="165"/>
      <c r="G7" s="166"/>
      <c r="H7" s="166"/>
      <c r="I7" s="167"/>
      <c r="J7" s="167"/>
      <c r="K7" s="167"/>
      <c r="L7" s="167"/>
      <c r="M7" s="166"/>
      <c r="N7" s="166"/>
      <c r="O7" s="167"/>
      <c r="P7" s="166"/>
      <c r="Q7" s="167"/>
      <c r="R7" s="166"/>
      <c r="S7" s="167"/>
      <c r="T7" s="166"/>
      <c r="U7" s="168"/>
      <c r="V7" s="169"/>
      <c r="W7" s="170"/>
      <c r="X7" s="170"/>
      <c r="Y7" s="170"/>
    </row>
    <row r="8" spans="1:25" ht="13.5" customHeight="1">
      <c r="A8" s="369" t="s">
        <v>175</v>
      </c>
      <c r="B8" s="369"/>
      <c r="C8" s="369"/>
      <c r="D8" s="369"/>
      <c r="E8" s="369"/>
      <c r="F8" s="370"/>
      <c r="G8" s="156">
        <v>13883</v>
      </c>
      <c r="H8" s="358">
        <v>30269001</v>
      </c>
      <c r="I8" s="358"/>
      <c r="J8" s="156">
        <v>13817</v>
      </c>
      <c r="K8" s="358">
        <v>32488515</v>
      </c>
      <c r="L8" s="358"/>
      <c r="M8" s="156">
        <v>14014</v>
      </c>
      <c r="N8" s="358">
        <v>33808379</v>
      </c>
      <c r="O8" s="358"/>
      <c r="P8" s="156">
        <v>14139</v>
      </c>
      <c r="Q8" s="358">
        <v>33868700</v>
      </c>
      <c r="R8" s="358"/>
      <c r="S8" s="156">
        <v>13472</v>
      </c>
      <c r="T8" s="358">
        <v>38007192</v>
      </c>
      <c r="U8" s="358"/>
      <c r="V8" s="171" t="s">
        <v>175</v>
      </c>
      <c r="W8" s="172"/>
      <c r="X8" s="172"/>
      <c r="Y8" s="172"/>
    </row>
    <row r="9" spans="1:25" ht="13.5" customHeight="1">
      <c r="A9" s="173"/>
      <c r="B9" s="173"/>
      <c r="C9" s="173"/>
      <c r="D9" s="173"/>
      <c r="E9" s="173"/>
      <c r="F9" s="174"/>
      <c r="G9" s="155"/>
      <c r="H9" s="153"/>
      <c r="I9" s="153"/>
      <c r="J9" s="155"/>
      <c r="K9" s="153"/>
      <c r="L9" s="153"/>
      <c r="M9" s="155"/>
      <c r="N9" s="153"/>
      <c r="O9" s="153"/>
      <c r="P9" s="155"/>
      <c r="Q9" s="153"/>
      <c r="R9" s="153"/>
      <c r="S9" s="155"/>
      <c r="T9" s="153"/>
      <c r="U9" s="153"/>
      <c r="V9" s="175"/>
      <c r="W9" s="176"/>
      <c r="X9" s="176"/>
      <c r="Y9" s="176"/>
    </row>
    <row r="10" spans="1:27" ht="13.5" customHeight="1">
      <c r="A10" s="367" t="s">
        <v>189</v>
      </c>
      <c r="B10" s="367"/>
      <c r="C10" s="367"/>
      <c r="D10" s="367"/>
      <c r="E10" s="367"/>
      <c r="F10" s="368"/>
      <c r="G10" s="153">
        <v>176</v>
      </c>
      <c r="H10" s="347">
        <v>3204334</v>
      </c>
      <c r="I10" s="347"/>
      <c r="J10" s="153">
        <v>146</v>
      </c>
      <c r="K10" s="347">
        <v>2597344</v>
      </c>
      <c r="L10" s="347"/>
      <c r="M10" s="153">
        <v>163</v>
      </c>
      <c r="N10" s="347">
        <v>3183709</v>
      </c>
      <c r="O10" s="347"/>
      <c r="P10" s="153">
        <v>126</v>
      </c>
      <c r="Q10" s="347">
        <v>2695963</v>
      </c>
      <c r="R10" s="347"/>
      <c r="S10" s="153">
        <v>155</v>
      </c>
      <c r="T10" s="347">
        <v>4664201</v>
      </c>
      <c r="U10" s="347"/>
      <c r="V10" s="375" t="s">
        <v>189</v>
      </c>
      <c r="W10" s="376"/>
      <c r="X10" s="376"/>
      <c r="Y10" s="376"/>
      <c r="Z10" s="177"/>
      <c r="AA10" s="177"/>
    </row>
    <row r="11" spans="1:27" ht="13.5" customHeight="1">
      <c r="A11" s="173"/>
      <c r="B11" s="173"/>
      <c r="C11" s="173"/>
      <c r="D11" s="173"/>
      <c r="E11" s="173"/>
      <c r="F11" s="174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78"/>
      <c r="W11" s="173"/>
      <c r="X11" s="173"/>
      <c r="Y11" s="173"/>
      <c r="Z11" s="173"/>
      <c r="AA11" s="173"/>
    </row>
    <row r="12" spans="1:27" ht="13.5" customHeight="1">
      <c r="A12" s="373" t="s">
        <v>188</v>
      </c>
      <c r="B12" s="367"/>
      <c r="C12" s="367"/>
      <c r="D12" s="367"/>
      <c r="E12" s="367"/>
      <c r="F12" s="368"/>
      <c r="G12" s="347">
        <v>1878</v>
      </c>
      <c r="H12" s="347">
        <v>13205561</v>
      </c>
      <c r="I12" s="347"/>
      <c r="J12" s="347">
        <v>2271</v>
      </c>
      <c r="K12" s="347">
        <v>15949661</v>
      </c>
      <c r="L12" s="347"/>
      <c r="M12" s="347">
        <v>2285</v>
      </c>
      <c r="N12" s="347">
        <v>16116959</v>
      </c>
      <c r="O12" s="347"/>
      <c r="P12" s="347">
        <v>2317</v>
      </c>
      <c r="Q12" s="347">
        <v>16377295</v>
      </c>
      <c r="R12" s="350"/>
      <c r="S12" s="347">
        <v>2324</v>
      </c>
      <c r="T12" s="347">
        <v>17541354</v>
      </c>
      <c r="U12" s="350"/>
      <c r="V12" s="377" t="s">
        <v>188</v>
      </c>
      <c r="W12" s="378"/>
      <c r="X12" s="378"/>
      <c r="Y12" s="378"/>
      <c r="Z12" s="177"/>
      <c r="AA12" s="177"/>
    </row>
    <row r="13" spans="1:27" ht="12">
      <c r="A13" s="367"/>
      <c r="B13" s="367"/>
      <c r="C13" s="367"/>
      <c r="D13" s="367"/>
      <c r="E13" s="367"/>
      <c r="F13" s="368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50"/>
      <c r="S13" s="347"/>
      <c r="T13" s="347"/>
      <c r="U13" s="350"/>
      <c r="V13" s="377"/>
      <c r="W13" s="378"/>
      <c r="X13" s="378"/>
      <c r="Y13" s="378"/>
      <c r="Z13" s="177"/>
      <c r="AA13" s="177"/>
    </row>
    <row r="14" spans="1:27" ht="12">
      <c r="A14" s="173"/>
      <c r="B14" s="173"/>
      <c r="C14" s="173"/>
      <c r="D14" s="173"/>
      <c r="E14" s="173"/>
      <c r="F14" s="174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78"/>
      <c r="W14" s="173"/>
      <c r="X14" s="173"/>
      <c r="Y14" s="173"/>
      <c r="Z14" s="173"/>
      <c r="AA14" s="173"/>
    </row>
    <row r="15" spans="1:27" ht="13.5" customHeight="1">
      <c r="A15" s="373" t="s">
        <v>187</v>
      </c>
      <c r="B15" s="367"/>
      <c r="C15" s="367"/>
      <c r="D15" s="367"/>
      <c r="E15" s="367"/>
      <c r="F15" s="368"/>
      <c r="G15" s="347">
        <v>766</v>
      </c>
      <c r="H15" s="347">
        <v>3361699</v>
      </c>
      <c r="I15" s="347"/>
      <c r="J15" s="347">
        <v>919</v>
      </c>
      <c r="K15" s="347">
        <v>4054085</v>
      </c>
      <c r="L15" s="347"/>
      <c r="M15" s="347">
        <v>1006</v>
      </c>
      <c r="N15" s="347">
        <v>4396273</v>
      </c>
      <c r="O15" s="347"/>
      <c r="P15" s="347">
        <v>1015</v>
      </c>
      <c r="Q15" s="347">
        <v>4465916</v>
      </c>
      <c r="R15" s="350"/>
      <c r="S15" s="347">
        <v>1086</v>
      </c>
      <c r="T15" s="347">
        <v>4763232</v>
      </c>
      <c r="U15" s="350"/>
      <c r="V15" s="377" t="s">
        <v>187</v>
      </c>
      <c r="W15" s="378"/>
      <c r="X15" s="378"/>
      <c r="Y15" s="378"/>
      <c r="Z15" s="177"/>
      <c r="AA15" s="177"/>
    </row>
    <row r="16" spans="1:27" ht="12">
      <c r="A16" s="367"/>
      <c r="B16" s="367"/>
      <c r="C16" s="367"/>
      <c r="D16" s="367"/>
      <c r="E16" s="367"/>
      <c r="F16" s="368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50"/>
      <c r="S16" s="347"/>
      <c r="T16" s="347"/>
      <c r="U16" s="350"/>
      <c r="V16" s="377"/>
      <c r="W16" s="378"/>
      <c r="X16" s="378"/>
      <c r="Y16" s="378"/>
      <c r="Z16" s="177"/>
      <c r="AA16" s="177"/>
    </row>
    <row r="17" spans="1:27" ht="12">
      <c r="A17" s="173"/>
      <c r="B17" s="173"/>
      <c r="C17" s="173"/>
      <c r="D17" s="173"/>
      <c r="E17" s="173"/>
      <c r="F17" s="17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78"/>
      <c r="W17" s="173"/>
      <c r="X17" s="173"/>
      <c r="Y17" s="173"/>
      <c r="Z17" s="173"/>
      <c r="AA17" s="173"/>
    </row>
    <row r="18" spans="1:27" ht="13.5" customHeight="1">
      <c r="A18" s="373" t="s">
        <v>186</v>
      </c>
      <c r="B18" s="367"/>
      <c r="C18" s="367"/>
      <c r="D18" s="367"/>
      <c r="E18" s="367"/>
      <c r="F18" s="368"/>
      <c r="G18" s="347">
        <v>4806</v>
      </c>
      <c r="H18" s="347">
        <v>9447603</v>
      </c>
      <c r="I18" s="347"/>
      <c r="J18" s="347">
        <v>4507</v>
      </c>
      <c r="K18" s="347">
        <v>8817189</v>
      </c>
      <c r="L18" s="347"/>
      <c r="M18" s="347">
        <v>4512</v>
      </c>
      <c r="N18" s="347">
        <v>8872455</v>
      </c>
      <c r="O18" s="347"/>
      <c r="P18" s="347">
        <v>4481</v>
      </c>
      <c r="Q18" s="347">
        <v>8980918</v>
      </c>
      <c r="R18" s="350"/>
      <c r="S18" s="347">
        <v>4545</v>
      </c>
      <c r="T18" s="347">
        <v>9849546</v>
      </c>
      <c r="U18" s="350"/>
      <c r="V18" s="377" t="s">
        <v>186</v>
      </c>
      <c r="W18" s="378"/>
      <c r="X18" s="378"/>
      <c r="Y18" s="378"/>
      <c r="Z18" s="177"/>
      <c r="AA18" s="177"/>
    </row>
    <row r="19" spans="1:27" ht="12">
      <c r="A19" s="367"/>
      <c r="B19" s="367"/>
      <c r="C19" s="367"/>
      <c r="D19" s="367"/>
      <c r="E19" s="367"/>
      <c r="F19" s="368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50"/>
      <c r="S19" s="347"/>
      <c r="T19" s="347"/>
      <c r="U19" s="350"/>
      <c r="V19" s="377"/>
      <c r="W19" s="378"/>
      <c r="X19" s="378"/>
      <c r="Y19" s="378"/>
      <c r="Z19" s="177"/>
      <c r="AA19" s="177"/>
    </row>
    <row r="20" spans="1:27" ht="12">
      <c r="A20" s="173"/>
      <c r="B20" s="173"/>
      <c r="C20" s="173"/>
      <c r="D20" s="173"/>
      <c r="E20" s="173"/>
      <c r="F20" s="174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78"/>
      <c r="W20" s="173"/>
      <c r="X20" s="173"/>
      <c r="Y20" s="173"/>
      <c r="Z20" s="173"/>
      <c r="AA20" s="173"/>
    </row>
    <row r="21" spans="1:27" ht="13.5" customHeight="1">
      <c r="A21" s="373" t="s">
        <v>185</v>
      </c>
      <c r="B21" s="367"/>
      <c r="C21" s="367"/>
      <c r="D21" s="367"/>
      <c r="E21" s="367"/>
      <c r="F21" s="368"/>
      <c r="G21" s="347">
        <v>798</v>
      </c>
      <c r="H21" s="347">
        <v>603291</v>
      </c>
      <c r="I21" s="347"/>
      <c r="J21" s="347">
        <v>756</v>
      </c>
      <c r="K21" s="347">
        <v>579108</v>
      </c>
      <c r="L21" s="347"/>
      <c r="M21" s="347">
        <v>848</v>
      </c>
      <c r="N21" s="347">
        <v>647771</v>
      </c>
      <c r="O21" s="347"/>
      <c r="P21" s="347">
        <v>992</v>
      </c>
      <c r="Q21" s="347">
        <v>771805</v>
      </c>
      <c r="R21" s="350"/>
      <c r="S21" s="347">
        <v>936</v>
      </c>
      <c r="T21" s="347">
        <v>731967</v>
      </c>
      <c r="U21" s="350"/>
      <c r="V21" s="377" t="s">
        <v>185</v>
      </c>
      <c r="W21" s="378"/>
      <c r="X21" s="378"/>
      <c r="Y21" s="378"/>
      <c r="Z21" s="177"/>
      <c r="AA21" s="177"/>
    </row>
    <row r="22" spans="1:27" ht="12">
      <c r="A22" s="367"/>
      <c r="B22" s="367"/>
      <c r="C22" s="367"/>
      <c r="D22" s="367"/>
      <c r="E22" s="367"/>
      <c r="F22" s="368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50"/>
      <c r="S22" s="347"/>
      <c r="T22" s="347"/>
      <c r="U22" s="350"/>
      <c r="V22" s="377"/>
      <c r="W22" s="378"/>
      <c r="X22" s="378"/>
      <c r="Y22" s="378"/>
      <c r="Z22" s="177"/>
      <c r="AA22" s="177"/>
    </row>
    <row r="23" spans="1:27" ht="12">
      <c r="A23" s="173"/>
      <c r="B23" s="173"/>
      <c r="C23" s="173"/>
      <c r="D23" s="173"/>
      <c r="E23" s="173"/>
      <c r="F23" s="174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78"/>
      <c r="W23" s="173"/>
      <c r="X23" s="173"/>
      <c r="Y23" s="173"/>
      <c r="Z23" s="173"/>
      <c r="AA23" s="173"/>
    </row>
    <row r="24" spans="1:27" ht="13.5" customHeight="1">
      <c r="A24" s="367" t="s">
        <v>184</v>
      </c>
      <c r="B24" s="367"/>
      <c r="C24" s="367"/>
      <c r="D24" s="367"/>
      <c r="E24" s="367"/>
      <c r="F24" s="368"/>
      <c r="G24" s="350">
        <v>5459</v>
      </c>
      <c r="H24" s="350">
        <v>446513</v>
      </c>
      <c r="I24" s="350"/>
      <c r="J24" s="350">
        <v>5218</v>
      </c>
      <c r="K24" s="350">
        <v>491128</v>
      </c>
      <c r="L24" s="350"/>
      <c r="M24" s="350">
        <v>5200</v>
      </c>
      <c r="N24" s="350">
        <v>591212</v>
      </c>
      <c r="O24" s="350"/>
      <c r="P24" s="350">
        <v>5208</v>
      </c>
      <c r="Q24" s="350">
        <v>576803</v>
      </c>
      <c r="R24" s="350"/>
      <c r="S24" s="350">
        <v>4426</v>
      </c>
      <c r="T24" s="350">
        <v>456892</v>
      </c>
      <c r="U24" s="350"/>
      <c r="V24" s="375" t="s">
        <v>184</v>
      </c>
      <c r="W24" s="376"/>
      <c r="X24" s="376"/>
      <c r="Y24" s="376"/>
      <c r="Z24" s="177"/>
      <c r="AA24" s="177"/>
    </row>
    <row r="25" spans="1:28" ht="12">
      <c r="A25" s="371"/>
      <c r="B25" s="371"/>
      <c r="C25" s="371"/>
      <c r="D25" s="371"/>
      <c r="E25" s="371"/>
      <c r="F25" s="372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9"/>
      <c r="W25" s="380"/>
      <c r="X25" s="380"/>
      <c r="Y25" s="380"/>
      <c r="Z25" s="177"/>
      <c r="AA25" s="177"/>
      <c r="AB25" s="177"/>
    </row>
    <row r="26" ht="18" customHeight="1">
      <c r="Y26" s="124" t="s">
        <v>167</v>
      </c>
    </row>
    <row r="27" spans="16:19" ht="12">
      <c r="P27" s="43"/>
      <c r="S27" s="43"/>
    </row>
  </sheetData>
  <sheetProtection/>
  <mergeCells count="87">
    <mergeCell ref="P24:P25"/>
    <mergeCell ref="Q24:R25"/>
    <mergeCell ref="S24:S25"/>
    <mergeCell ref="T24:U25"/>
    <mergeCell ref="V24:Y25"/>
    <mergeCell ref="S21:S22"/>
    <mergeCell ref="T21:U22"/>
    <mergeCell ref="V21:Y22"/>
    <mergeCell ref="A24:F25"/>
    <mergeCell ref="G24:G25"/>
    <mergeCell ref="H24:I25"/>
    <mergeCell ref="J24:J25"/>
    <mergeCell ref="K24:L25"/>
    <mergeCell ref="M24:M25"/>
    <mergeCell ref="N24:O25"/>
    <mergeCell ref="V18:Y19"/>
    <mergeCell ref="A21:F22"/>
    <mergeCell ref="G21:G22"/>
    <mergeCell ref="H21:I22"/>
    <mergeCell ref="J21:J22"/>
    <mergeCell ref="K21:L22"/>
    <mergeCell ref="M21:M22"/>
    <mergeCell ref="N21:O22"/>
    <mergeCell ref="P21:P22"/>
    <mergeCell ref="Q21:R22"/>
    <mergeCell ref="M18:M19"/>
    <mergeCell ref="N18:O19"/>
    <mergeCell ref="P18:P19"/>
    <mergeCell ref="Q18:R19"/>
    <mergeCell ref="S18:S19"/>
    <mergeCell ref="T18:U19"/>
    <mergeCell ref="P15:P16"/>
    <mergeCell ref="Q15:R16"/>
    <mergeCell ref="S15:S16"/>
    <mergeCell ref="T15:U16"/>
    <mergeCell ref="V15:Y16"/>
    <mergeCell ref="A18:F19"/>
    <mergeCell ref="G18:G19"/>
    <mergeCell ref="H18:I19"/>
    <mergeCell ref="J18:J19"/>
    <mergeCell ref="K18:L19"/>
    <mergeCell ref="S12:S13"/>
    <mergeCell ref="T12:U13"/>
    <mergeCell ref="V12:Y13"/>
    <mergeCell ref="A15:F16"/>
    <mergeCell ref="G15:G16"/>
    <mergeCell ref="H15:I16"/>
    <mergeCell ref="J15:J16"/>
    <mergeCell ref="K15:L16"/>
    <mergeCell ref="M15:M16"/>
    <mergeCell ref="N15:O16"/>
    <mergeCell ref="V10:Y10"/>
    <mergeCell ref="A12:F13"/>
    <mergeCell ref="G12:G13"/>
    <mergeCell ref="H12:I13"/>
    <mergeCell ref="J12:J13"/>
    <mergeCell ref="K12:L13"/>
    <mergeCell ref="M12:M13"/>
    <mergeCell ref="N12:O13"/>
    <mergeCell ref="P12:P13"/>
    <mergeCell ref="Q12:R13"/>
    <mergeCell ref="A10:F10"/>
    <mergeCell ref="H10:I10"/>
    <mergeCell ref="K10:L10"/>
    <mergeCell ref="N10:O10"/>
    <mergeCell ref="Q10:R10"/>
    <mergeCell ref="T10:U10"/>
    <mergeCell ref="K6:L6"/>
    <mergeCell ref="N6:O6"/>
    <mergeCell ref="Q6:R6"/>
    <mergeCell ref="T6:U6"/>
    <mergeCell ref="A8:F8"/>
    <mergeCell ref="H8:I8"/>
    <mergeCell ref="K8:L8"/>
    <mergeCell ref="N8:O8"/>
    <mergeCell ref="Q8:R8"/>
    <mergeCell ref="T8:U8"/>
    <mergeCell ref="A3:M3"/>
    <mergeCell ref="N3:Z3"/>
    <mergeCell ref="W4:Y4"/>
    <mergeCell ref="A5:F6"/>
    <mergeCell ref="G5:I5"/>
    <mergeCell ref="J5:L5"/>
    <mergeCell ref="N5:O5"/>
    <mergeCell ref="P5:R5"/>
    <mergeCell ref="S5:U5"/>
    <mergeCell ref="V5:Y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41" customWidth="1"/>
    <col min="2" max="2" width="2.125" style="41" customWidth="1"/>
    <col min="3" max="3" width="11.125" style="41" customWidth="1"/>
    <col min="4" max="4" width="2.125" style="41" customWidth="1"/>
    <col min="5" max="13" width="14.375" style="41" customWidth="1"/>
    <col min="14" max="14" width="13.625" style="41" customWidth="1"/>
    <col min="15" max="21" width="0.875" style="41" customWidth="1"/>
    <col min="22" max="16384" width="9.00390625" style="41" customWidth="1"/>
  </cols>
  <sheetData>
    <row r="1" spans="1:14" ht="15" customHeight="1">
      <c r="A1" s="8"/>
      <c r="N1" s="144"/>
    </row>
    <row r="2" ht="15" customHeight="1"/>
    <row r="3" spans="1:14" ht="16.5" customHeight="1">
      <c r="A3" s="351" t="s">
        <v>265</v>
      </c>
      <c r="B3" s="352"/>
      <c r="C3" s="352"/>
      <c r="D3" s="352"/>
      <c r="E3" s="352"/>
      <c r="F3" s="352"/>
      <c r="G3" s="352"/>
      <c r="H3" s="352"/>
      <c r="I3" s="145" t="s">
        <v>161</v>
      </c>
      <c r="J3" s="145"/>
      <c r="K3" s="145"/>
      <c r="L3" s="145"/>
      <c r="M3" s="145"/>
      <c r="N3" s="145"/>
    </row>
    <row r="4" spans="13:14" ht="24" customHeight="1">
      <c r="M4" s="40" t="s">
        <v>64</v>
      </c>
      <c r="N4" s="40"/>
    </row>
    <row r="5" spans="1:14" ht="28.5" customHeight="1">
      <c r="A5" s="353" t="s">
        <v>65</v>
      </c>
      <c r="B5" s="353"/>
      <c r="C5" s="353"/>
      <c r="D5" s="316"/>
      <c r="E5" s="66" t="s">
        <v>66</v>
      </c>
      <c r="F5" s="116" t="s">
        <v>67</v>
      </c>
      <c r="G5" s="116" t="s">
        <v>68</v>
      </c>
      <c r="H5" s="116" t="s">
        <v>69</v>
      </c>
      <c r="I5" s="116" t="s">
        <v>70</v>
      </c>
      <c r="J5" s="116" t="s">
        <v>71</v>
      </c>
      <c r="K5" s="116" t="s">
        <v>72</v>
      </c>
      <c r="L5" s="116" t="s">
        <v>73</v>
      </c>
      <c r="M5" s="116" t="s">
        <v>74</v>
      </c>
      <c r="N5" s="65" t="s">
        <v>75</v>
      </c>
    </row>
    <row r="6" spans="1:14" ht="27" customHeight="1">
      <c r="A6" s="63"/>
      <c r="B6" s="167"/>
      <c r="C6" s="180" t="s">
        <v>171</v>
      </c>
      <c r="D6" s="181"/>
      <c r="E6" s="182">
        <v>1203332</v>
      </c>
      <c r="F6" s="183">
        <v>51348</v>
      </c>
      <c r="G6" s="183">
        <v>9346</v>
      </c>
      <c r="H6" s="183">
        <v>326540</v>
      </c>
      <c r="I6" s="183">
        <v>4752</v>
      </c>
      <c r="J6" s="183">
        <v>762020</v>
      </c>
      <c r="K6" s="183">
        <v>3131</v>
      </c>
      <c r="L6" s="183">
        <v>1113</v>
      </c>
      <c r="M6" s="183">
        <v>45082</v>
      </c>
      <c r="N6" s="184" t="s">
        <v>202</v>
      </c>
    </row>
    <row r="7" spans="1:14" ht="16.5" customHeight="1">
      <c r="A7" s="42" t="s">
        <v>303</v>
      </c>
      <c r="B7" s="185"/>
      <c r="C7" s="186" t="s">
        <v>76</v>
      </c>
      <c r="D7" s="181"/>
      <c r="E7" s="182">
        <v>786640</v>
      </c>
      <c r="F7" s="183">
        <v>4148</v>
      </c>
      <c r="G7" s="183">
        <v>1798</v>
      </c>
      <c r="H7" s="183">
        <v>0</v>
      </c>
      <c r="I7" s="183">
        <v>2946</v>
      </c>
      <c r="J7" s="183">
        <v>732612</v>
      </c>
      <c r="K7" s="183">
        <v>75</v>
      </c>
      <c r="L7" s="183">
        <v>257</v>
      </c>
      <c r="M7" s="189">
        <v>44804</v>
      </c>
      <c r="N7" s="154" t="s">
        <v>77</v>
      </c>
    </row>
    <row r="8" spans="1:14" ht="16.5" customHeight="1">
      <c r="A8" s="150"/>
      <c r="B8" s="187"/>
      <c r="C8" s="188" t="s">
        <v>78</v>
      </c>
      <c r="D8" s="181"/>
      <c r="E8" s="182">
        <v>416692</v>
      </c>
      <c r="F8" s="183">
        <v>47200</v>
      </c>
      <c r="G8" s="183">
        <v>7548</v>
      </c>
      <c r="H8" s="183">
        <v>326540</v>
      </c>
      <c r="I8" s="183">
        <v>1806</v>
      </c>
      <c r="J8" s="183">
        <v>29408</v>
      </c>
      <c r="K8" s="183">
        <v>3056</v>
      </c>
      <c r="L8" s="183">
        <v>856</v>
      </c>
      <c r="M8" s="189">
        <v>278</v>
      </c>
      <c r="N8" s="154" t="s">
        <v>79</v>
      </c>
    </row>
    <row r="9" spans="1:14" ht="27" customHeight="1">
      <c r="A9" s="42"/>
      <c r="B9" s="177"/>
      <c r="C9" s="180" t="s">
        <v>171</v>
      </c>
      <c r="D9" s="190"/>
      <c r="E9" s="43">
        <v>1310643</v>
      </c>
      <c r="F9" s="43">
        <v>17587</v>
      </c>
      <c r="G9" s="43">
        <v>15797</v>
      </c>
      <c r="H9" s="43">
        <v>508857</v>
      </c>
      <c r="I9" s="43">
        <v>3568</v>
      </c>
      <c r="J9" s="43">
        <v>712736</v>
      </c>
      <c r="K9" s="43">
        <v>4631</v>
      </c>
      <c r="L9" s="43">
        <v>3557</v>
      </c>
      <c r="M9" s="43">
        <v>43910</v>
      </c>
      <c r="N9" s="184" t="s">
        <v>215</v>
      </c>
    </row>
    <row r="10" spans="1:14" ht="16.5" customHeight="1">
      <c r="A10" s="42" t="s">
        <v>201</v>
      </c>
      <c r="B10" s="185"/>
      <c r="C10" s="186" t="s">
        <v>76</v>
      </c>
      <c r="D10" s="181"/>
      <c r="E10" s="43">
        <v>736978</v>
      </c>
      <c r="F10" s="43">
        <v>6208</v>
      </c>
      <c r="G10" s="43">
        <v>4901</v>
      </c>
      <c r="H10" s="43">
        <v>0</v>
      </c>
      <c r="I10" s="43">
        <v>1208</v>
      </c>
      <c r="J10" s="43">
        <v>679060</v>
      </c>
      <c r="K10" s="43">
        <v>26</v>
      </c>
      <c r="L10" s="43">
        <v>1799</v>
      </c>
      <c r="M10" s="43">
        <v>43776</v>
      </c>
      <c r="N10" s="154" t="s">
        <v>77</v>
      </c>
    </row>
    <row r="11" spans="1:14" ht="16.5" customHeight="1">
      <c r="A11" s="150"/>
      <c r="B11" s="187"/>
      <c r="C11" s="188" t="s">
        <v>78</v>
      </c>
      <c r="D11" s="191"/>
      <c r="E11" s="182">
        <v>573665</v>
      </c>
      <c r="F11" s="43">
        <v>11379</v>
      </c>
      <c r="G11" s="43">
        <v>10896</v>
      </c>
      <c r="H11" s="43">
        <v>508857</v>
      </c>
      <c r="I11" s="43">
        <v>2360</v>
      </c>
      <c r="J11" s="43">
        <v>33676</v>
      </c>
      <c r="K11" s="43">
        <v>4605</v>
      </c>
      <c r="L11" s="43">
        <v>1758</v>
      </c>
      <c r="M11" s="43">
        <v>134</v>
      </c>
      <c r="N11" s="154" t="s">
        <v>79</v>
      </c>
    </row>
    <row r="12" spans="1:14" ht="27" customHeight="1">
      <c r="A12" s="42"/>
      <c r="B12" s="177"/>
      <c r="C12" s="180" t="s">
        <v>171</v>
      </c>
      <c r="D12" s="181"/>
      <c r="E12" s="182">
        <v>1616501</v>
      </c>
      <c r="F12" s="183">
        <v>19586</v>
      </c>
      <c r="G12" s="183">
        <v>7179</v>
      </c>
      <c r="H12" s="183">
        <v>616876</v>
      </c>
      <c r="I12" s="183">
        <v>2763</v>
      </c>
      <c r="J12" s="183">
        <v>896154</v>
      </c>
      <c r="K12" s="183">
        <v>5248</v>
      </c>
      <c r="L12" s="183">
        <v>1665</v>
      </c>
      <c r="M12" s="189">
        <v>67030</v>
      </c>
      <c r="N12" s="184" t="s">
        <v>211</v>
      </c>
    </row>
    <row r="13" spans="1:14" ht="16.5" customHeight="1">
      <c r="A13" s="42" t="s">
        <v>210</v>
      </c>
      <c r="B13" s="185"/>
      <c r="C13" s="186" t="s">
        <v>76</v>
      </c>
      <c r="D13" s="181"/>
      <c r="E13" s="182">
        <v>926559</v>
      </c>
      <c r="F13" s="43">
        <v>9480</v>
      </c>
      <c r="G13" s="43">
        <v>0</v>
      </c>
      <c r="H13" s="43">
        <v>0</v>
      </c>
      <c r="I13" s="43">
        <v>321</v>
      </c>
      <c r="J13" s="43">
        <v>848967</v>
      </c>
      <c r="K13" s="43">
        <v>40</v>
      </c>
      <c r="L13" s="43">
        <v>743</v>
      </c>
      <c r="M13" s="43">
        <v>67008</v>
      </c>
      <c r="N13" s="154" t="s">
        <v>77</v>
      </c>
    </row>
    <row r="14" spans="1:14" ht="16.5" customHeight="1">
      <c r="A14" s="42"/>
      <c r="B14" s="187"/>
      <c r="C14" s="188" t="s">
        <v>78</v>
      </c>
      <c r="D14" s="181"/>
      <c r="E14" s="182">
        <v>689942</v>
      </c>
      <c r="F14" s="43">
        <v>10106</v>
      </c>
      <c r="G14" s="43">
        <v>7179</v>
      </c>
      <c r="H14" s="43">
        <v>616876</v>
      </c>
      <c r="I14" s="43">
        <v>2442</v>
      </c>
      <c r="J14" s="43">
        <v>47187</v>
      </c>
      <c r="K14" s="43">
        <v>5208</v>
      </c>
      <c r="L14" s="43">
        <v>922</v>
      </c>
      <c r="M14" s="43">
        <v>22</v>
      </c>
      <c r="N14" s="154" t="s">
        <v>79</v>
      </c>
    </row>
    <row r="15" spans="1:14" ht="27" customHeight="1">
      <c r="A15" s="139"/>
      <c r="B15" s="177"/>
      <c r="C15" s="180" t="s">
        <v>171</v>
      </c>
      <c r="D15" s="190"/>
      <c r="E15" s="43">
        <v>1265097</v>
      </c>
      <c r="F15" s="43">
        <v>16475</v>
      </c>
      <c r="G15" s="43">
        <v>13793</v>
      </c>
      <c r="H15" s="43">
        <v>495118</v>
      </c>
      <c r="I15" s="43">
        <v>1538</v>
      </c>
      <c r="J15" s="43">
        <v>645540</v>
      </c>
      <c r="K15" s="43">
        <v>4712</v>
      </c>
      <c r="L15" s="43">
        <v>1082</v>
      </c>
      <c r="M15" s="43">
        <v>86839</v>
      </c>
      <c r="N15" s="184" t="s">
        <v>245</v>
      </c>
    </row>
    <row r="16" spans="1:14" ht="16.5" customHeight="1">
      <c r="A16" s="42" t="s">
        <v>244</v>
      </c>
      <c r="B16" s="185"/>
      <c r="C16" s="186" t="s">
        <v>76</v>
      </c>
      <c r="D16" s="181"/>
      <c r="E16" s="43">
        <v>717867</v>
      </c>
      <c r="F16" s="43">
        <v>11242</v>
      </c>
      <c r="G16" s="43">
        <v>10134</v>
      </c>
      <c r="H16" s="43">
        <v>0</v>
      </c>
      <c r="I16" s="43">
        <v>454</v>
      </c>
      <c r="J16" s="43">
        <v>609228</v>
      </c>
      <c r="K16" s="43">
        <v>72</v>
      </c>
      <c r="L16" s="43">
        <v>256</v>
      </c>
      <c r="M16" s="43">
        <v>86481</v>
      </c>
      <c r="N16" s="154" t="s">
        <v>77</v>
      </c>
    </row>
    <row r="17" spans="1:14" ht="16.5" customHeight="1">
      <c r="A17" s="150"/>
      <c r="B17" s="185"/>
      <c r="C17" s="186" t="s">
        <v>78</v>
      </c>
      <c r="D17" s="181"/>
      <c r="E17" s="43">
        <v>547230</v>
      </c>
      <c r="F17" s="43">
        <v>5233</v>
      </c>
      <c r="G17" s="43">
        <v>3659</v>
      </c>
      <c r="H17" s="43">
        <v>495118</v>
      </c>
      <c r="I17" s="43">
        <v>1084</v>
      </c>
      <c r="J17" s="43">
        <v>36312</v>
      </c>
      <c r="K17" s="43">
        <v>4640</v>
      </c>
      <c r="L17" s="43">
        <v>826</v>
      </c>
      <c r="M17" s="43">
        <v>358</v>
      </c>
      <c r="N17" s="154" t="s">
        <v>79</v>
      </c>
    </row>
    <row r="18" spans="2:15" s="192" customFormat="1" ht="27" customHeight="1">
      <c r="B18" s="193"/>
      <c r="C18" s="194" t="s">
        <v>171</v>
      </c>
      <c r="D18" s="195"/>
      <c r="E18" s="44">
        <v>1307577</v>
      </c>
      <c r="F18" s="44">
        <v>12416</v>
      </c>
      <c r="G18" s="44">
        <v>35768</v>
      </c>
      <c r="H18" s="44">
        <v>584615</v>
      </c>
      <c r="I18" s="44">
        <v>4297</v>
      </c>
      <c r="J18" s="44">
        <v>593733</v>
      </c>
      <c r="K18" s="44">
        <v>4939</v>
      </c>
      <c r="L18" s="44">
        <v>1282</v>
      </c>
      <c r="M18" s="44">
        <v>70527</v>
      </c>
      <c r="N18" s="196" t="s">
        <v>305</v>
      </c>
      <c r="O18" s="44"/>
    </row>
    <row r="19" spans="1:15" ht="16.5" customHeight="1">
      <c r="A19" s="172" t="s">
        <v>304</v>
      </c>
      <c r="B19" s="185"/>
      <c r="C19" s="186" t="s">
        <v>76</v>
      </c>
      <c r="D19" s="181"/>
      <c r="E19" s="43">
        <v>642017</v>
      </c>
      <c r="F19" s="43">
        <v>9020</v>
      </c>
      <c r="G19" s="43">
        <v>30751</v>
      </c>
      <c r="H19" s="43">
        <v>0</v>
      </c>
      <c r="I19" s="43">
        <v>902</v>
      </c>
      <c r="J19" s="43">
        <v>530172</v>
      </c>
      <c r="K19" s="43">
        <v>238</v>
      </c>
      <c r="L19" s="43">
        <v>410</v>
      </c>
      <c r="M19" s="43">
        <v>70524</v>
      </c>
      <c r="N19" s="154" t="s">
        <v>77</v>
      </c>
      <c r="O19" s="44"/>
    </row>
    <row r="20" spans="1:15" ht="16.5" customHeight="1">
      <c r="A20" s="177"/>
      <c r="B20" s="185"/>
      <c r="C20" s="186" t="s">
        <v>78</v>
      </c>
      <c r="D20" s="181"/>
      <c r="E20" s="43">
        <v>665560</v>
      </c>
      <c r="F20" s="43">
        <v>3396</v>
      </c>
      <c r="G20" s="43">
        <v>5017</v>
      </c>
      <c r="H20" s="43">
        <v>584615</v>
      </c>
      <c r="I20" s="43">
        <v>3395</v>
      </c>
      <c r="J20" s="43">
        <v>63561</v>
      </c>
      <c r="K20" s="43">
        <v>4701</v>
      </c>
      <c r="L20" s="43">
        <v>872</v>
      </c>
      <c r="M20" s="43">
        <v>3</v>
      </c>
      <c r="N20" s="154" t="s">
        <v>79</v>
      </c>
      <c r="O20" s="44"/>
    </row>
    <row r="21" spans="1:14" ht="12" customHeight="1">
      <c r="A21" s="158"/>
      <c r="B21" s="197"/>
      <c r="C21" s="158"/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197"/>
    </row>
    <row r="22" spans="5:14" ht="18" customHeight="1">
      <c r="E22" s="43"/>
      <c r="L22" s="62"/>
      <c r="M22" s="62"/>
      <c r="N22" s="62" t="s">
        <v>80</v>
      </c>
    </row>
    <row r="23" ht="12">
      <c r="I23" s="43"/>
    </row>
    <row r="24" spans="5:13" ht="12">
      <c r="E24" s="43"/>
      <c r="F24" s="43"/>
      <c r="G24" s="43"/>
      <c r="H24" s="43"/>
      <c r="I24" s="43"/>
      <c r="J24" s="43"/>
      <c r="K24" s="43"/>
      <c r="L24" s="43"/>
      <c r="M24" s="43"/>
    </row>
  </sheetData>
  <sheetProtection/>
  <mergeCells count="2">
    <mergeCell ref="A3:H3"/>
    <mergeCell ref="A5:D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41" customWidth="1"/>
    <col min="2" max="2" width="2.125" style="41" customWidth="1"/>
    <col min="3" max="3" width="11.125" style="41" customWidth="1"/>
    <col min="4" max="4" width="2.125" style="41" customWidth="1"/>
    <col min="5" max="13" width="14.375" style="41" customWidth="1"/>
    <col min="14" max="14" width="13.625" style="41" customWidth="1"/>
    <col min="15" max="21" width="0.875" style="41" customWidth="1"/>
    <col min="22" max="16384" width="9.00390625" style="41" customWidth="1"/>
  </cols>
  <sheetData>
    <row r="1" spans="3:13" ht="15" customHeight="1">
      <c r="C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6.5" customHeight="1">
      <c r="A2" s="351" t="s">
        <v>266</v>
      </c>
      <c r="B2" s="352"/>
      <c r="C2" s="352"/>
      <c r="D2" s="352"/>
      <c r="E2" s="352"/>
      <c r="F2" s="352"/>
      <c r="G2" s="352"/>
      <c r="H2" s="352"/>
      <c r="I2" s="145" t="s">
        <v>161</v>
      </c>
      <c r="J2" s="145"/>
      <c r="K2" s="145"/>
      <c r="L2" s="145"/>
      <c r="M2" s="145"/>
      <c r="N2" s="145"/>
    </row>
    <row r="3" spans="5:14" ht="24" customHeight="1">
      <c r="E3" s="43"/>
      <c r="M3" s="40" t="s">
        <v>81</v>
      </c>
      <c r="N3" s="40"/>
    </row>
    <row r="4" spans="1:14" ht="28.5" customHeight="1">
      <c r="A4" s="353" t="s">
        <v>65</v>
      </c>
      <c r="B4" s="353"/>
      <c r="C4" s="353"/>
      <c r="D4" s="316"/>
      <c r="E4" s="66" t="s">
        <v>66</v>
      </c>
      <c r="F4" s="116" t="s">
        <v>67</v>
      </c>
      <c r="G4" s="116" t="s">
        <v>68</v>
      </c>
      <c r="H4" s="116" t="s">
        <v>69</v>
      </c>
      <c r="I4" s="116" t="s">
        <v>70</v>
      </c>
      <c r="J4" s="116" t="s">
        <v>71</v>
      </c>
      <c r="K4" s="116" t="s">
        <v>72</v>
      </c>
      <c r="L4" s="116" t="s">
        <v>73</v>
      </c>
      <c r="M4" s="116" t="s">
        <v>74</v>
      </c>
      <c r="N4" s="65" t="s">
        <v>75</v>
      </c>
    </row>
    <row r="5" spans="1:14" ht="27" customHeight="1">
      <c r="A5" s="63"/>
      <c r="B5" s="151"/>
      <c r="C5" s="180" t="s">
        <v>172</v>
      </c>
      <c r="D5" s="181"/>
      <c r="E5" s="182">
        <v>6430815</v>
      </c>
      <c r="F5" s="183">
        <v>26369</v>
      </c>
      <c r="G5" s="183">
        <v>33491</v>
      </c>
      <c r="H5" s="183">
        <v>2143275</v>
      </c>
      <c r="I5" s="183">
        <v>63330</v>
      </c>
      <c r="J5" s="183">
        <v>3481944</v>
      </c>
      <c r="K5" s="183">
        <v>46446</v>
      </c>
      <c r="L5" s="183">
        <v>6949</v>
      </c>
      <c r="M5" s="189">
        <v>629011</v>
      </c>
      <c r="N5" s="184" t="s">
        <v>202</v>
      </c>
    </row>
    <row r="6" spans="1:14" ht="16.5" customHeight="1">
      <c r="A6" s="42" t="s">
        <v>303</v>
      </c>
      <c r="B6" s="185"/>
      <c r="C6" s="186" t="s">
        <v>82</v>
      </c>
      <c r="D6" s="181"/>
      <c r="E6" s="182">
        <v>3983094</v>
      </c>
      <c r="F6" s="183">
        <v>0</v>
      </c>
      <c r="G6" s="183">
        <v>33491</v>
      </c>
      <c r="H6" s="183">
        <v>1576579</v>
      </c>
      <c r="I6" s="183">
        <v>8515</v>
      </c>
      <c r="J6" s="183">
        <v>2300463</v>
      </c>
      <c r="K6" s="183">
        <v>40906</v>
      </c>
      <c r="L6" s="183">
        <v>6847</v>
      </c>
      <c r="M6" s="189">
        <v>16293</v>
      </c>
      <c r="N6" s="154" t="s">
        <v>77</v>
      </c>
    </row>
    <row r="7" spans="1:14" ht="16.5" customHeight="1">
      <c r="A7" s="150"/>
      <c r="B7" s="187"/>
      <c r="C7" s="186" t="s">
        <v>83</v>
      </c>
      <c r="D7" s="181"/>
      <c r="E7" s="182">
        <v>2447721</v>
      </c>
      <c r="F7" s="183">
        <v>26369</v>
      </c>
      <c r="G7" s="183">
        <v>0</v>
      </c>
      <c r="H7" s="183">
        <v>566696</v>
      </c>
      <c r="I7" s="183">
        <v>54815</v>
      </c>
      <c r="J7" s="183">
        <v>1181481</v>
      </c>
      <c r="K7" s="183">
        <v>5540</v>
      </c>
      <c r="L7" s="183">
        <v>102</v>
      </c>
      <c r="M7" s="189">
        <v>612718</v>
      </c>
      <c r="N7" s="154" t="s">
        <v>79</v>
      </c>
    </row>
    <row r="8" spans="1:14" ht="27" customHeight="1">
      <c r="A8" s="42"/>
      <c r="B8" s="185"/>
      <c r="C8" s="180" t="s">
        <v>171</v>
      </c>
      <c r="D8" s="190"/>
      <c r="E8" s="43">
        <v>7550184</v>
      </c>
      <c r="F8" s="43">
        <v>69899</v>
      </c>
      <c r="G8" s="43">
        <v>43240</v>
      </c>
      <c r="H8" s="43">
        <v>2401795</v>
      </c>
      <c r="I8" s="43">
        <v>86156</v>
      </c>
      <c r="J8" s="43">
        <v>4170345</v>
      </c>
      <c r="K8" s="43">
        <v>49146</v>
      </c>
      <c r="L8" s="43">
        <v>6780</v>
      </c>
      <c r="M8" s="43">
        <v>722823</v>
      </c>
      <c r="N8" s="184" t="s">
        <v>215</v>
      </c>
    </row>
    <row r="9" spans="1:14" ht="16.5" customHeight="1">
      <c r="A9" s="42" t="s">
        <v>201</v>
      </c>
      <c r="B9" s="185"/>
      <c r="C9" s="186" t="s">
        <v>82</v>
      </c>
      <c r="D9" s="181"/>
      <c r="E9" s="43">
        <v>4759040</v>
      </c>
      <c r="F9" s="43">
        <v>613</v>
      </c>
      <c r="G9" s="43">
        <v>43240</v>
      </c>
      <c r="H9" s="43">
        <v>1770750</v>
      </c>
      <c r="I9" s="43">
        <v>24311</v>
      </c>
      <c r="J9" s="43">
        <v>2860759</v>
      </c>
      <c r="K9" s="43">
        <v>42913</v>
      </c>
      <c r="L9" s="43">
        <v>6780</v>
      </c>
      <c r="M9" s="43">
        <v>9674</v>
      </c>
      <c r="N9" s="154" t="s">
        <v>77</v>
      </c>
    </row>
    <row r="10" spans="1:14" ht="16.5" customHeight="1">
      <c r="A10" s="150"/>
      <c r="B10" s="187"/>
      <c r="C10" s="186" t="s">
        <v>83</v>
      </c>
      <c r="D10" s="191"/>
      <c r="E10" s="43">
        <v>2791144</v>
      </c>
      <c r="F10" s="43">
        <v>69286</v>
      </c>
      <c r="G10" s="43">
        <v>0</v>
      </c>
      <c r="H10" s="43">
        <v>631045</v>
      </c>
      <c r="I10" s="43">
        <v>61845</v>
      </c>
      <c r="J10" s="43">
        <v>1309586</v>
      </c>
      <c r="K10" s="43">
        <v>6233</v>
      </c>
      <c r="L10" s="43">
        <v>0</v>
      </c>
      <c r="M10" s="43">
        <v>713149</v>
      </c>
      <c r="N10" s="154" t="s">
        <v>79</v>
      </c>
    </row>
    <row r="11" spans="1:14" ht="27" customHeight="1">
      <c r="A11" s="42"/>
      <c r="B11" s="185"/>
      <c r="C11" s="180" t="s">
        <v>171</v>
      </c>
      <c r="D11" s="181"/>
      <c r="E11" s="182">
        <v>8355784</v>
      </c>
      <c r="F11" s="183">
        <v>66078</v>
      </c>
      <c r="G11" s="183">
        <v>33897</v>
      </c>
      <c r="H11" s="183">
        <v>3164590</v>
      </c>
      <c r="I11" s="183">
        <v>58119</v>
      </c>
      <c r="J11" s="183">
        <v>4304738</v>
      </c>
      <c r="K11" s="183">
        <v>47492</v>
      </c>
      <c r="L11" s="183">
        <v>3121</v>
      </c>
      <c r="M11" s="189">
        <v>677749</v>
      </c>
      <c r="N11" s="184" t="s">
        <v>211</v>
      </c>
    </row>
    <row r="12" spans="1:14" ht="16.5" customHeight="1">
      <c r="A12" s="42" t="s">
        <v>210</v>
      </c>
      <c r="B12" s="185"/>
      <c r="C12" s="186" t="s">
        <v>82</v>
      </c>
      <c r="D12" s="181"/>
      <c r="E12" s="182">
        <v>5542813</v>
      </c>
      <c r="F12" s="43">
        <v>1200</v>
      </c>
      <c r="G12" s="43">
        <v>33897</v>
      </c>
      <c r="H12" s="43">
        <v>2319828</v>
      </c>
      <c r="I12" s="43">
        <v>12059</v>
      </c>
      <c r="J12" s="43">
        <v>3130333</v>
      </c>
      <c r="K12" s="43">
        <v>41956</v>
      </c>
      <c r="L12" s="43">
        <v>3111</v>
      </c>
      <c r="M12" s="43">
        <v>429</v>
      </c>
      <c r="N12" s="154" t="s">
        <v>77</v>
      </c>
    </row>
    <row r="13" spans="1:14" ht="16.5" customHeight="1">
      <c r="A13" s="42"/>
      <c r="B13" s="187"/>
      <c r="C13" s="186" t="s">
        <v>83</v>
      </c>
      <c r="D13" s="181"/>
      <c r="E13" s="182">
        <v>2812971</v>
      </c>
      <c r="F13" s="43">
        <v>64878</v>
      </c>
      <c r="G13" s="43">
        <v>0</v>
      </c>
      <c r="H13" s="43">
        <v>844762</v>
      </c>
      <c r="I13" s="43">
        <v>46060</v>
      </c>
      <c r="J13" s="43">
        <v>1174405</v>
      </c>
      <c r="K13" s="43">
        <v>5536</v>
      </c>
      <c r="L13" s="43">
        <v>10</v>
      </c>
      <c r="M13" s="43">
        <v>677320</v>
      </c>
      <c r="N13" s="154" t="s">
        <v>79</v>
      </c>
    </row>
    <row r="14" spans="1:14" ht="27" customHeight="1">
      <c r="A14" s="139"/>
      <c r="B14" s="185"/>
      <c r="C14" s="180" t="s">
        <v>171</v>
      </c>
      <c r="D14" s="190"/>
      <c r="E14" s="43">
        <v>9368432</v>
      </c>
      <c r="F14" s="43">
        <v>57373</v>
      </c>
      <c r="G14" s="43">
        <v>35156</v>
      </c>
      <c r="H14" s="43">
        <v>3801916</v>
      </c>
      <c r="I14" s="43">
        <v>53574</v>
      </c>
      <c r="J14" s="43">
        <v>4628124</v>
      </c>
      <c r="K14" s="43">
        <v>47213</v>
      </c>
      <c r="L14" s="43">
        <v>3068</v>
      </c>
      <c r="M14" s="43">
        <v>742008</v>
      </c>
      <c r="N14" s="184" t="s">
        <v>245</v>
      </c>
    </row>
    <row r="15" spans="1:14" ht="16.5" customHeight="1">
      <c r="A15" s="42" t="s">
        <v>244</v>
      </c>
      <c r="B15" s="185"/>
      <c r="C15" s="186" t="s">
        <v>82</v>
      </c>
      <c r="D15" s="181"/>
      <c r="E15" s="43">
        <v>6605323</v>
      </c>
      <c r="F15" s="43">
        <v>0</v>
      </c>
      <c r="G15" s="43">
        <v>35156</v>
      </c>
      <c r="H15" s="43">
        <v>3019952</v>
      </c>
      <c r="I15" s="43">
        <v>9588</v>
      </c>
      <c r="J15" s="43">
        <v>3492442</v>
      </c>
      <c r="K15" s="43">
        <v>42016</v>
      </c>
      <c r="L15" s="43">
        <v>3068</v>
      </c>
      <c r="M15" s="43">
        <v>3101</v>
      </c>
      <c r="N15" s="154" t="s">
        <v>77</v>
      </c>
    </row>
    <row r="16" spans="1:14" ht="16.5" customHeight="1">
      <c r="A16" s="150"/>
      <c r="B16" s="185"/>
      <c r="C16" s="186" t="s">
        <v>83</v>
      </c>
      <c r="D16" s="181"/>
      <c r="E16" s="43">
        <v>2763109</v>
      </c>
      <c r="F16" s="43">
        <v>57373</v>
      </c>
      <c r="G16" s="43">
        <v>0</v>
      </c>
      <c r="H16" s="43">
        <v>781964</v>
      </c>
      <c r="I16" s="43">
        <v>43986</v>
      </c>
      <c r="J16" s="43">
        <v>1135682</v>
      </c>
      <c r="K16" s="43">
        <v>5197</v>
      </c>
      <c r="L16" s="43">
        <v>0</v>
      </c>
      <c r="M16" s="43">
        <v>738907</v>
      </c>
      <c r="N16" s="154" t="s">
        <v>79</v>
      </c>
    </row>
    <row r="17" spans="2:14" s="192" customFormat="1" ht="27" customHeight="1">
      <c r="B17" s="193"/>
      <c r="C17" s="194" t="s">
        <v>171</v>
      </c>
      <c r="D17" s="195"/>
      <c r="E17" s="44">
        <v>8774320</v>
      </c>
      <c r="F17" s="44">
        <v>65215</v>
      </c>
      <c r="G17" s="44">
        <v>35397</v>
      </c>
      <c r="H17" s="44">
        <v>3258624</v>
      </c>
      <c r="I17" s="44">
        <v>74745</v>
      </c>
      <c r="J17" s="44">
        <v>4551565</v>
      </c>
      <c r="K17" s="44">
        <v>56640</v>
      </c>
      <c r="L17" s="44">
        <v>6093</v>
      </c>
      <c r="M17" s="44">
        <v>726041</v>
      </c>
      <c r="N17" s="196" t="s">
        <v>305</v>
      </c>
    </row>
    <row r="18" spans="1:14" ht="16.5" customHeight="1">
      <c r="A18" s="172" t="s">
        <v>304</v>
      </c>
      <c r="B18" s="185"/>
      <c r="C18" s="186" t="s">
        <v>82</v>
      </c>
      <c r="D18" s="181"/>
      <c r="E18" s="43">
        <v>6102732</v>
      </c>
      <c r="F18" s="43">
        <v>0</v>
      </c>
      <c r="G18" s="43">
        <v>35397</v>
      </c>
      <c r="H18" s="43">
        <v>2522944</v>
      </c>
      <c r="I18" s="43">
        <v>16777</v>
      </c>
      <c r="J18" s="43">
        <v>3469496</v>
      </c>
      <c r="K18" s="43">
        <v>50826</v>
      </c>
      <c r="L18" s="43">
        <v>6093</v>
      </c>
      <c r="M18" s="43">
        <v>1199</v>
      </c>
      <c r="N18" s="154" t="s">
        <v>77</v>
      </c>
    </row>
    <row r="19" spans="1:14" ht="16.5" customHeight="1">
      <c r="A19" s="177"/>
      <c r="B19" s="185"/>
      <c r="C19" s="186" t="s">
        <v>83</v>
      </c>
      <c r="D19" s="181"/>
      <c r="E19" s="43">
        <v>2671588</v>
      </c>
      <c r="F19" s="43">
        <v>65215</v>
      </c>
      <c r="G19" s="43">
        <v>0</v>
      </c>
      <c r="H19" s="43">
        <v>735680</v>
      </c>
      <c r="I19" s="43">
        <v>57968</v>
      </c>
      <c r="J19" s="43">
        <v>1082069</v>
      </c>
      <c r="K19" s="43">
        <v>5814</v>
      </c>
      <c r="L19" s="43">
        <v>0</v>
      </c>
      <c r="M19" s="43">
        <v>724842</v>
      </c>
      <c r="N19" s="154" t="s">
        <v>79</v>
      </c>
    </row>
    <row r="20" spans="1:14" ht="12" customHeight="1">
      <c r="A20" s="158"/>
      <c r="B20" s="197"/>
      <c r="C20" s="158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197"/>
    </row>
    <row r="21" spans="1:14" ht="18" customHeight="1">
      <c r="A21" s="41" t="s">
        <v>322</v>
      </c>
      <c r="L21" s="62"/>
      <c r="M21" s="62"/>
      <c r="N21" s="62" t="s">
        <v>80</v>
      </c>
    </row>
    <row r="22" spans="5:13" ht="12">
      <c r="E22" s="43"/>
      <c r="F22" s="43"/>
      <c r="G22" s="43"/>
      <c r="H22" s="43"/>
      <c r="I22" s="43"/>
      <c r="J22" s="43"/>
      <c r="K22" s="43"/>
      <c r="L22" s="43"/>
      <c r="M22" s="43"/>
    </row>
    <row r="23" spans="5:6" ht="12">
      <c r="E23" s="43"/>
      <c r="F23" s="43"/>
    </row>
    <row r="24" spans="5:6" ht="12">
      <c r="E24" s="43"/>
      <c r="F24" s="43"/>
    </row>
    <row r="25" spans="5:14" ht="12"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5:13" ht="12">
      <c r="E26" s="43"/>
      <c r="F26" s="43"/>
      <c r="G26" s="43"/>
      <c r="H26" s="43"/>
      <c r="I26" s="43"/>
      <c r="J26" s="43"/>
      <c r="K26" s="43"/>
      <c r="L26" s="43"/>
      <c r="M26" s="43"/>
    </row>
    <row r="27" spans="5:13" ht="12">
      <c r="E27" s="43"/>
      <c r="F27" s="43"/>
      <c r="G27" s="43"/>
      <c r="H27" s="43"/>
      <c r="I27" s="43"/>
      <c r="J27" s="43"/>
      <c r="K27" s="43"/>
      <c r="L27" s="43"/>
      <c r="M27" s="43"/>
    </row>
    <row r="28" spans="5:14" ht="12"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ht="12">
      <c r="I29" s="43"/>
    </row>
    <row r="30" spans="5:13" ht="12">
      <c r="E30" s="43"/>
      <c r="F30" s="43"/>
      <c r="G30" s="43"/>
      <c r="H30" s="43"/>
      <c r="I30" s="43"/>
      <c r="J30" s="43"/>
      <c r="K30" s="43"/>
      <c r="L30" s="43"/>
      <c r="M30" s="43"/>
    </row>
  </sheetData>
  <sheetProtection/>
  <mergeCells count="2">
    <mergeCell ref="A2:H2"/>
    <mergeCell ref="A4:D4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41" customWidth="1"/>
    <col min="2" max="2" width="3.375" style="41" customWidth="1"/>
    <col min="3" max="3" width="12.75390625" style="41" customWidth="1"/>
    <col min="4" max="5" width="10.625" style="41" customWidth="1"/>
    <col min="6" max="6" width="11.125" style="41" customWidth="1"/>
    <col min="7" max="7" width="12.75390625" style="41" customWidth="1"/>
    <col min="8" max="8" width="11.875" style="41" customWidth="1"/>
    <col min="9" max="10" width="12.125" style="41" customWidth="1"/>
    <col min="11" max="11" width="12.75390625" style="41" customWidth="1"/>
    <col min="12" max="13" width="12.125" style="41" customWidth="1"/>
    <col min="14" max="14" width="12.50390625" style="41" customWidth="1"/>
    <col min="15" max="15" width="11.625" style="41" customWidth="1"/>
    <col min="16" max="16384" width="9.00390625" style="41" customWidth="1"/>
  </cols>
  <sheetData>
    <row r="1" spans="1:15" ht="15" customHeight="1">
      <c r="A1" s="8"/>
      <c r="B1" s="198"/>
      <c r="O1" s="144"/>
    </row>
    <row r="2" ht="15" customHeight="1"/>
    <row r="3" spans="1:15" ht="16.5" customHeight="1">
      <c r="A3" s="351" t="s">
        <v>267</v>
      </c>
      <c r="B3" s="352"/>
      <c r="C3" s="352"/>
      <c r="D3" s="352"/>
      <c r="E3" s="352"/>
      <c r="F3" s="352"/>
      <c r="G3" s="352"/>
      <c r="H3" s="352"/>
      <c r="I3" s="354" t="s">
        <v>162</v>
      </c>
      <c r="J3" s="364"/>
      <c r="K3" s="364"/>
      <c r="L3" s="364"/>
      <c r="M3" s="364"/>
      <c r="N3" s="364"/>
      <c r="O3" s="364"/>
    </row>
    <row r="4" ht="24" customHeight="1">
      <c r="N4" s="41" t="s">
        <v>85</v>
      </c>
    </row>
    <row r="5" spans="1:15" ht="22.5" customHeight="1">
      <c r="A5" s="146"/>
      <c r="B5" s="199"/>
      <c r="C5" s="322" t="s">
        <v>86</v>
      </c>
      <c r="D5" s="353"/>
      <c r="E5" s="353"/>
      <c r="F5" s="316"/>
      <c r="G5" s="200" t="s">
        <v>87</v>
      </c>
      <c r="H5" s="147"/>
      <c r="I5" s="147" t="s">
        <v>88</v>
      </c>
      <c r="J5" s="201"/>
      <c r="K5" s="322" t="s">
        <v>89</v>
      </c>
      <c r="L5" s="353"/>
      <c r="M5" s="353"/>
      <c r="N5" s="316"/>
      <c r="O5" s="202"/>
    </row>
    <row r="6" spans="1:15" ht="13.5" customHeight="1">
      <c r="A6" s="177" t="s">
        <v>90</v>
      </c>
      <c r="B6" s="42"/>
      <c r="C6" s="288" t="s">
        <v>91</v>
      </c>
      <c r="D6" s="321" t="s">
        <v>92</v>
      </c>
      <c r="E6" s="161"/>
      <c r="F6" s="288" t="s">
        <v>93</v>
      </c>
      <c r="G6" s="288" t="s">
        <v>91</v>
      </c>
      <c r="H6" s="321" t="s">
        <v>92</v>
      </c>
      <c r="I6" s="161"/>
      <c r="J6" s="288" t="s">
        <v>93</v>
      </c>
      <c r="K6" s="288" t="s">
        <v>91</v>
      </c>
      <c r="L6" s="321" t="s">
        <v>92</v>
      </c>
      <c r="M6" s="161"/>
      <c r="N6" s="288" t="s">
        <v>93</v>
      </c>
      <c r="O6" s="149" t="s">
        <v>94</v>
      </c>
    </row>
    <row r="7" spans="1:15" ht="18" customHeight="1">
      <c r="A7" s="177"/>
      <c r="B7" s="150"/>
      <c r="C7" s="288"/>
      <c r="D7" s="288"/>
      <c r="E7" s="203" t="s">
        <v>95</v>
      </c>
      <c r="F7" s="288"/>
      <c r="G7" s="288"/>
      <c r="H7" s="288"/>
      <c r="I7" s="161" t="s">
        <v>95</v>
      </c>
      <c r="J7" s="288"/>
      <c r="K7" s="288"/>
      <c r="L7" s="288"/>
      <c r="M7" s="204" t="s">
        <v>95</v>
      </c>
      <c r="N7" s="288"/>
      <c r="O7" s="177"/>
    </row>
    <row r="8" spans="1:15" ht="12">
      <c r="A8" s="167"/>
      <c r="B8" s="205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51"/>
    </row>
    <row r="9" spans="1:15" ht="20.25" customHeight="1">
      <c r="A9" s="206"/>
      <c r="B9" s="64" t="s">
        <v>96</v>
      </c>
      <c r="C9" s="207">
        <v>24807995</v>
      </c>
      <c r="D9" s="208">
        <v>400752</v>
      </c>
      <c r="E9" s="208">
        <v>123463</v>
      </c>
      <c r="F9" s="208">
        <v>348583</v>
      </c>
      <c r="G9" s="208">
        <v>24484995</v>
      </c>
      <c r="H9" s="208">
        <v>375001</v>
      </c>
      <c r="I9" s="208">
        <v>122497</v>
      </c>
      <c r="J9" s="208">
        <v>262305</v>
      </c>
      <c r="K9" s="208">
        <v>323000</v>
      </c>
      <c r="L9" s="208">
        <v>25751</v>
      </c>
      <c r="M9" s="208">
        <v>966</v>
      </c>
      <c r="N9" s="208">
        <v>86278</v>
      </c>
      <c r="O9" s="154" t="s">
        <v>323</v>
      </c>
    </row>
    <row r="10" spans="1:15" ht="20.25" customHeight="1">
      <c r="A10" s="209" t="s">
        <v>306</v>
      </c>
      <c r="B10" s="64" t="s">
        <v>97</v>
      </c>
      <c r="C10" s="207">
        <v>12187870</v>
      </c>
      <c r="D10" s="208">
        <v>197774</v>
      </c>
      <c r="E10" s="208">
        <v>60899</v>
      </c>
      <c r="F10" s="208">
        <v>173456</v>
      </c>
      <c r="G10" s="208">
        <v>12025355</v>
      </c>
      <c r="H10" s="208">
        <v>184784</v>
      </c>
      <c r="I10" s="208">
        <v>60429</v>
      </c>
      <c r="J10" s="208">
        <v>130306</v>
      </c>
      <c r="K10" s="208">
        <v>162515</v>
      </c>
      <c r="L10" s="208">
        <v>12990</v>
      </c>
      <c r="M10" s="208">
        <v>470</v>
      </c>
      <c r="N10" s="214">
        <v>43150</v>
      </c>
      <c r="O10" s="149" t="s">
        <v>97</v>
      </c>
    </row>
    <row r="11" spans="1:15" ht="20.25" customHeight="1">
      <c r="A11" s="206"/>
      <c r="B11" s="64" t="s">
        <v>98</v>
      </c>
      <c r="C11" s="207">
        <v>12620125</v>
      </c>
      <c r="D11" s="208">
        <v>202978</v>
      </c>
      <c r="E11" s="208">
        <v>62564</v>
      </c>
      <c r="F11" s="208">
        <v>175127</v>
      </c>
      <c r="G11" s="208">
        <v>12459640</v>
      </c>
      <c r="H11" s="208">
        <v>190217</v>
      </c>
      <c r="I11" s="208">
        <v>62068</v>
      </c>
      <c r="J11" s="208">
        <v>131999</v>
      </c>
      <c r="K11" s="208">
        <v>160485</v>
      </c>
      <c r="L11" s="208">
        <v>12761</v>
      </c>
      <c r="M11" s="208">
        <v>496</v>
      </c>
      <c r="N11" s="214">
        <v>43128</v>
      </c>
      <c r="O11" s="149" t="s">
        <v>98</v>
      </c>
    </row>
    <row r="12" spans="1:15" ht="12">
      <c r="A12" s="148"/>
      <c r="B12" s="211"/>
      <c r="C12" s="185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42"/>
      <c r="O12" s="187"/>
    </row>
    <row r="13" spans="1:15" ht="12">
      <c r="A13" s="206"/>
      <c r="B13" s="212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185"/>
    </row>
    <row r="14" spans="1:15" ht="20.25" customHeight="1">
      <c r="A14" s="206"/>
      <c r="B14" s="64" t="s">
        <v>96</v>
      </c>
      <c r="C14" s="210">
        <v>27940335</v>
      </c>
      <c r="D14" s="210">
        <v>426238</v>
      </c>
      <c r="E14" s="210">
        <v>127043</v>
      </c>
      <c r="F14" s="210">
        <v>353302</v>
      </c>
      <c r="G14" s="210">
        <v>27615605</v>
      </c>
      <c r="H14" s="210">
        <v>402970</v>
      </c>
      <c r="I14" s="210">
        <v>125902</v>
      </c>
      <c r="J14" s="210">
        <v>273811</v>
      </c>
      <c r="K14" s="210">
        <v>324730</v>
      </c>
      <c r="L14" s="210">
        <v>23268</v>
      </c>
      <c r="M14" s="210">
        <v>1141</v>
      </c>
      <c r="N14" s="210">
        <v>79491</v>
      </c>
      <c r="O14" s="154" t="s">
        <v>212</v>
      </c>
    </row>
    <row r="15" spans="1:15" ht="20.25" customHeight="1">
      <c r="A15" s="209" t="s">
        <v>212</v>
      </c>
      <c r="B15" s="64" t="s">
        <v>97</v>
      </c>
      <c r="C15" s="210">
        <v>13876160</v>
      </c>
      <c r="D15" s="210">
        <v>211709</v>
      </c>
      <c r="E15" s="210">
        <v>62996</v>
      </c>
      <c r="F15" s="210">
        <v>174198</v>
      </c>
      <c r="G15" s="210">
        <v>13708365</v>
      </c>
      <c r="H15" s="210">
        <v>199853</v>
      </c>
      <c r="I15" s="210">
        <v>62486</v>
      </c>
      <c r="J15" s="210">
        <v>134365</v>
      </c>
      <c r="K15" s="210">
        <v>167795</v>
      </c>
      <c r="L15" s="210">
        <v>11856</v>
      </c>
      <c r="M15" s="210">
        <v>510</v>
      </c>
      <c r="N15" s="210">
        <v>39833</v>
      </c>
      <c r="O15" s="149" t="s">
        <v>97</v>
      </c>
    </row>
    <row r="16" spans="1:15" ht="20.25" customHeight="1">
      <c r="A16" s="206"/>
      <c r="B16" s="64" t="s">
        <v>98</v>
      </c>
      <c r="C16" s="210">
        <v>14064175</v>
      </c>
      <c r="D16" s="210">
        <v>214529</v>
      </c>
      <c r="E16" s="210">
        <v>64047</v>
      </c>
      <c r="F16" s="210">
        <v>179104</v>
      </c>
      <c r="G16" s="210">
        <v>13907240</v>
      </c>
      <c r="H16" s="210">
        <v>203117</v>
      </c>
      <c r="I16" s="210">
        <v>63416</v>
      </c>
      <c r="J16" s="210">
        <v>139446</v>
      </c>
      <c r="K16" s="210">
        <v>156935</v>
      </c>
      <c r="L16" s="210">
        <v>11412</v>
      </c>
      <c r="M16" s="210">
        <v>631</v>
      </c>
      <c r="N16" s="210">
        <v>39658</v>
      </c>
      <c r="O16" s="149" t="s">
        <v>98</v>
      </c>
    </row>
    <row r="17" spans="1:15" ht="12">
      <c r="A17" s="148"/>
      <c r="B17" s="211"/>
      <c r="C17" s="185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42"/>
      <c r="O17" s="187"/>
    </row>
    <row r="18" spans="1:15" ht="12">
      <c r="A18" s="206"/>
      <c r="B18" s="212"/>
      <c r="C18" s="185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42"/>
      <c r="O18" s="185"/>
    </row>
    <row r="19" spans="1:15" ht="20.25" customHeight="1">
      <c r="A19" s="206"/>
      <c r="B19" s="64" t="s">
        <v>96</v>
      </c>
      <c r="C19" s="207">
        <v>26198355</v>
      </c>
      <c r="D19" s="208">
        <v>404978</v>
      </c>
      <c r="E19" s="208">
        <v>120952</v>
      </c>
      <c r="F19" s="208">
        <v>348638</v>
      </c>
      <c r="G19" s="208">
        <v>25923230</v>
      </c>
      <c r="H19" s="208">
        <v>382018</v>
      </c>
      <c r="I19" s="208">
        <v>120186</v>
      </c>
      <c r="J19" s="208">
        <v>267429</v>
      </c>
      <c r="K19" s="208">
        <v>275125</v>
      </c>
      <c r="L19" s="208">
        <v>22960</v>
      </c>
      <c r="M19" s="208">
        <v>766</v>
      </c>
      <c r="N19" s="214">
        <v>81209</v>
      </c>
      <c r="O19" s="154" t="s">
        <v>246</v>
      </c>
    </row>
    <row r="20" spans="1:15" ht="20.25" customHeight="1">
      <c r="A20" s="209" t="s">
        <v>246</v>
      </c>
      <c r="B20" s="64" t="s">
        <v>97</v>
      </c>
      <c r="C20" s="207">
        <v>12935905</v>
      </c>
      <c r="D20" s="208">
        <v>200172</v>
      </c>
      <c r="E20" s="208">
        <v>59662</v>
      </c>
      <c r="F20" s="208">
        <v>171426</v>
      </c>
      <c r="G20" s="210">
        <v>12792390</v>
      </c>
      <c r="H20" s="210">
        <v>188245</v>
      </c>
      <c r="I20" s="210">
        <v>59281</v>
      </c>
      <c r="J20" s="210">
        <v>129877</v>
      </c>
      <c r="K20" s="210">
        <v>143515</v>
      </c>
      <c r="L20" s="210">
        <v>11927</v>
      </c>
      <c r="M20" s="210">
        <v>381</v>
      </c>
      <c r="N20" s="210">
        <v>41549</v>
      </c>
      <c r="O20" s="149" t="s">
        <v>97</v>
      </c>
    </row>
    <row r="21" spans="1:15" ht="20.25" customHeight="1">
      <c r="A21" s="209"/>
      <c r="B21" s="64" t="s">
        <v>98</v>
      </c>
      <c r="C21" s="207">
        <v>13262450</v>
      </c>
      <c r="D21" s="208">
        <v>204806</v>
      </c>
      <c r="E21" s="208">
        <v>61290</v>
      </c>
      <c r="F21" s="208">
        <v>177212</v>
      </c>
      <c r="G21" s="210">
        <v>13130840</v>
      </c>
      <c r="H21" s="210">
        <v>193773</v>
      </c>
      <c r="I21" s="210">
        <v>60905</v>
      </c>
      <c r="J21" s="210">
        <v>137552</v>
      </c>
      <c r="K21" s="210">
        <v>131610</v>
      </c>
      <c r="L21" s="210">
        <v>11033</v>
      </c>
      <c r="M21" s="210">
        <v>385</v>
      </c>
      <c r="N21" s="210">
        <v>39660</v>
      </c>
      <c r="O21" s="149" t="s">
        <v>98</v>
      </c>
    </row>
    <row r="22" spans="1:15" ht="12">
      <c r="A22" s="148"/>
      <c r="B22" s="211"/>
      <c r="C22" s="185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42"/>
      <c r="O22" s="187"/>
    </row>
    <row r="23" spans="1:15" ht="12">
      <c r="A23" s="206"/>
      <c r="B23" s="212"/>
      <c r="O23" s="185"/>
    </row>
    <row r="24" spans="1:15" ht="20.25" customHeight="1">
      <c r="A24" s="206"/>
      <c r="B24" s="64" t="s">
        <v>96</v>
      </c>
      <c r="C24" s="210">
        <v>25631555</v>
      </c>
      <c r="D24" s="210">
        <v>395917</v>
      </c>
      <c r="E24" s="210">
        <v>120385</v>
      </c>
      <c r="F24" s="210">
        <v>347562</v>
      </c>
      <c r="G24" s="210">
        <v>25323145</v>
      </c>
      <c r="H24" s="210">
        <v>371192</v>
      </c>
      <c r="I24" s="210">
        <v>119627</v>
      </c>
      <c r="J24" s="210">
        <v>255483</v>
      </c>
      <c r="K24" s="210">
        <v>308410</v>
      </c>
      <c r="L24" s="210">
        <v>24725</v>
      </c>
      <c r="M24" s="210">
        <v>758</v>
      </c>
      <c r="N24" s="210">
        <v>92079</v>
      </c>
      <c r="O24" s="154" t="s">
        <v>247</v>
      </c>
    </row>
    <row r="25" spans="1:15" ht="20.25" customHeight="1">
      <c r="A25" s="209" t="s">
        <v>307</v>
      </c>
      <c r="B25" s="64" t="s">
        <v>97</v>
      </c>
      <c r="C25" s="210">
        <v>12674910</v>
      </c>
      <c r="D25" s="210">
        <v>196306</v>
      </c>
      <c r="E25" s="210">
        <v>60181</v>
      </c>
      <c r="F25" s="210">
        <v>173308</v>
      </c>
      <c r="G25" s="210">
        <v>12512650</v>
      </c>
      <c r="H25" s="210">
        <v>183452</v>
      </c>
      <c r="I25" s="210">
        <v>59803</v>
      </c>
      <c r="J25" s="210">
        <v>126053</v>
      </c>
      <c r="K25" s="210">
        <v>162260</v>
      </c>
      <c r="L25" s="210">
        <v>12854</v>
      </c>
      <c r="M25" s="210">
        <v>378</v>
      </c>
      <c r="N25" s="210">
        <v>47255</v>
      </c>
      <c r="O25" s="149" t="s">
        <v>97</v>
      </c>
    </row>
    <row r="26" spans="1:15" ht="20.25" customHeight="1">
      <c r="A26" s="209"/>
      <c r="B26" s="64" t="s">
        <v>98</v>
      </c>
      <c r="C26" s="210">
        <v>12956645</v>
      </c>
      <c r="D26" s="210">
        <v>199611</v>
      </c>
      <c r="E26" s="210">
        <v>60204</v>
      </c>
      <c r="F26" s="210">
        <v>174254</v>
      </c>
      <c r="G26" s="210">
        <v>12810495</v>
      </c>
      <c r="H26" s="210">
        <v>187740</v>
      </c>
      <c r="I26" s="210">
        <v>59824</v>
      </c>
      <c r="J26" s="210">
        <v>129430</v>
      </c>
      <c r="K26" s="210">
        <v>146150</v>
      </c>
      <c r="L26" s="210">
        <v>11871</v>
      </c>
      <c r="M26" s="210">
        <v>380</v>
      </c>
      <c r="N26" s="210">
        <v>44824</v>
      </c>
      <c r="O26" s="149" t="s">
        <v>98</v>
      </c>
    </row>
    <row r="27" spans="1:15" ht="12">
      <c r="A27" s="148"/>
      <c r="B27" s="211"/>
      <c r="C27" s="185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42"/>
      <c r="O27" s="187"/>
    </row>
    <row r="28" spans="1:15" ht="12">
      <c r="A28" s="206"/>
      <c r="B28" s="212"/>
      <c r="O28" s="185"/>
    </row>
    <row r="29" spans="1:15" s="192" customFormat="1" ht="20.25" customHeight="1">
      <c r="A29" s="215"/>
      <c r="B29" s="216" t="s">
        <v>96</v>
      </c>
      <c r="C29" s="217">
        <v>24463935</v>
      </c>
      <c r="D29" s="217">
        <v>379915</v>
      </c>
      <c r="E29" s="217">
        <v>117269</v>
      </c>
      <c r="F29" s="217">
        <v>343830</v>
      </c>
      <c r="G29" s="217">
        <v>24153595</v>
      </c>
      <c r="H29" s="217">
        <v>355855</v>
      </c>
      <c r="I29" s="217">
        <v>116464</v>
      </c>
      <c r="J29" s="217">
        <v>252872</v>
      </c>
      <c r="K29" s="217">
        <v>310340</v>
      </c>
      <c r="L29" s="217">
        <v>24060</v>
      </c>
      <c r="M29" s="217">
        <v>805</v>
      </c>
      <c r="N29" s="217">
        <v>90958</v>
      </c>
      <c r="O29" s="179" t="s">
        <v>308</v>
      </c>
    </row>
    <row r="30" spans="1:15" ht="20.25" customHeight="1">
      <c r="A30" s="218" t="s">
        <v>308</v>
      </c>
      <c r="B30" s="64" t="s">
        <v>97</v>
      </c>
      <c r="C30" s="210">
        <v>12052125</v>
      </c>
      <c r="D30" s="210">
        <v>187877</v>
      </c>
      <c r="E30" s="210">
        <v>58112</v>
      </c>
      <c r="F30" s="210">
        <v>170660</v>
      </c>
      <c r="G30" s="210">
        <v>11887370</v>
      </c>
      <c r="H30" s="210">
        <v>175250</v>
      </c>
      <c r="I30" s="210">
        <v>57753</v>
      </c>
      <c r="J30" s="210">
        <v>124181</v>
      </c>
      <c r="K30" s="210">
        <v>164755</v>
      </c>
      <c r="L30" s="210">
        <v>12627</v>
      </c>
      <c r="M30" s="210">
        <v>359</v>
      </c>
      <c r="N30" s="210">
        <v>46479</v>
      </c>
      <c r="O30" s="149" t="s">
        <v>97</v>
      </c>
    </row>
    <row r="31" spans="1:15" ht="20.25" customHeight="1">
      <c r="A31" s="218"/>
      <c r="B31" s="64" t="s">
        <v>98</v>
      </c>
      <c r="C31" s="210">
        <v>12411810</v>
      </c>
      <c r="D31" s="210">
        <v>192038</v>
      </c>
      <c r="E31" s="210">
        <v>59157</v>
      </c>
      <c r="F31" s="210">
        <v>173170</v>
      </c>
      <c r="G31" s="210">
        <v>12266225</v>
      </c>
      <c r="H31" s="210">
        <v>180605</v>
      </c>
      <c r="I31" s="210">
        <v>58711</v>
      </c>
      <c r="J31" s="210">
        <v>128691</v>
      </c>
      <c r="K31" s="210">
        <v>145585</v>
      </c>
      <c r="L31" s="210">
        <v>11433</v>
      </c>
      <c r="M31" s="210">
        <v>446</v>
      </c>
      <c r="N31" s="210">
        <v>44479</v>
      </c>
      <c r="O31" s="149" t="s">
        <v>98</v>
      </c>
    </row>
    <row r="32" spans="1:15" ht="12">
      <c r="A32" s="158"/>
      <c r="B32" s="219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97"/>
    </row>
    <row r="33" spans="1:15" ht="18" customHeight="1">
      <c r="A33" s="41" t="s">
        <v>315</v>
      </c>
      <c r="O33" s="124" t="s">
        <v>84</v>
      </c>
    </row>
    <row r="34" ht="18" customHeight="1">
      <c r="F34" s="210"/>
    </row>
    <row r="35" spans="3:14" ht="12"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</row>
    <row r="36" ht="12">
      <c r="F36" s="210"/>
    </row>
  </sheetData>
  <sheetProtection/>
  <mergeCells count="13">
    <mergeCell ref="A3:H3"/>
    <mergeCell ref="I3:O3"/>
    <mergeCell ref="C5:F5"/>
    <mergeCell ref="K5:N5"/>
    <mergeCell ref="C6:C7"/>
    <mergeCell ref="D6:D7"/>
    <mergeCell ref="F6:F7"/>
    <mergeCell ref="G6:G7"/>
    <mergeCell ref="H6:H7"/>
    <mergeCell ref="J6:J7"/>
    <mergeCell ref="K6:K7"/>
    <mergeCell ref="L6:L7"/>
    <mergeCell ref="N6:N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H3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5.125" style="4" customWidth="1"/>
    <col min="3" max="7" width="13.00390625" style="4" customWidth="1"/>
    <col min="8" max="13" width="0.875" style="4" customWidth="1"/>
    <col min="14" max="16384" width="9.00390625" style="4" customWidth="1"/>
  </cols>
  <sheetData>
    <row r="1" ht="15" customHeight="1"/>
    <row r="2" ht="15" customHeight="1"/>
    <row r="3" spans="1:7" ht="16.5" customHeight="1">
      <c r="A3" s="268" t="s">
        <v>268</v>
      </c>
      <c r="B3" s="269"/>
      <c r="C3" s="269"/>
      <c r="D3" s="269"/>
      <c r="E3" s="269"/>
      <c r="F3" s="269"/>
      <c r="G3" s="269"/>
    </row>
    <row r="4" ht="24" customHeight="1">
      <c r="G4" s="18" t="s">
        <v>99</v>
      </c>
    </row>
    <row r="5" spans="1:7" ht="33" customHeight="1">
      <c r="A5" s="274" t="s">
        <v>176</v>
      </c>
      <c r="B5" s="385"/>
      <c r="C5" s="19" t="s">
        <v>310</v>
      </c>
      <c r="D5" s="6" t="s">
        <v>203</v>
      </c>
      <c r="E5" s="20" t="s">
        <v>213</v>
      </c>
      <c r="F5" s="21" t="s">
        <v>248</v>
      </c>
      <c r="G5" s="7" t="s">
        <v>311</v>
      </c>
    </row>
    <row r="6" spans="1:7" ht="25.5" customHeight="1">
      <c r="A6" s="382" t="s">
        <v>139</v>
      </c>
      <c r="B6" s="22" t="s">
        <v>96</v>
      </c>
      <c r="C6" s="23">
        <v>1582464</v>
      </c>
      <c r="D6" s="23">
        <v>1394652</v>
      </c>
      <c r="E6" s="23">
        <v>1492722</v>
      </c>
      <c r="F6" s="23">
        <v>1629527</v>
      </c>
      <c r="G6" s="24">
        <v>1686751</v>
      </c>
    </row>
    <row r="7" spans="1:7" ht="25.5" customHeight="1">
      <c r="A7" s="382"/>
      <c r="B7" s="22" t="s">
        <v>100</v>
      </c>
      <c r="C7" s="23">
        <v>780245</v>
      </c>
      <c r="D7" s="23">
        <v>690091</v>
      </c>
      <c r="E7" s="23">
        <v>728259</v>
      </c>
      <c r="F7" s="23">
        <v>803268</v>
      </c>
      <c r="G7" s="24">
        <v>830126</v>
      </c>
    </row>
    <row r="8" spans="1:7" ht="25.5" customHeight="1">
      <c r="A8" s="383"/>
      <c r="B8" s="9" t="s">
        <v>101</v>
      </c>
      <c r="C8" s="2">
        <v>802219</v>
      </c>
      <c r="D8" s="2">
        <v>704561</v>
      </c>
      <c r="E8" s="2">
        <v>764463</v>
      </c>
      <c r="F8" s="2">
        <v>826259</v>
      </c>
      <c r="G8" s="24">
        <v>856625</v>
      </c>
    </row>
    <row r="9" spans="1:7" ht="25.5" customHeight="1">
      <c r="A9" s="381" t="s">
        <v>137</v>
      </c>
      <c r="B9" s="25" t="s">
        <v>96</v>
      </c>
      <c r="C9" s="2">
        <v>1142300</v>
      </c>
      <c r="D9" s="2">
        <v>1013797</v>
      </c>
      <c r="E9" s="2">
        <v>1097777</v>
      </c>
      <c r="F9" s="2">
        <v>1140795</v>
      </c>
      <c r="G9" s="3">
        <v>1140253</v>
      </c>
    </row>
    <row r="10" spans="1:7" ht="25.5" customHeight="1">
      <c r="A10" s="382"/>
      <c r="B10" s="22" t="s">
        <v>100</v>
      </c>
      <c r="C10" s="2">
        <v>562930</v>
      </c>
      <c r="D10" s="2">
        <v>504164</v>
      </c>
      <c r="E10" s="2">
        <v>536200</v>
      </c>
      <c r="F10" s="2">
        <v>561345</v>
      </c>
      <c r="G10" s="3">
        <v>562192</v>
      </c>
    </row>
    <row r="11" spans="1:7" ht="25.5" customHeight="1">
      <c r="A11" s="383"/>
      <c r="B11" s="9" t="s">
        <v>101</v>
      </c>
      <c r="C11" s="2">
        <v>579370</v>
      </c>
      <c r="D11" s="2">
        <v>509633</v>
      </c>
      <c r="E11" s="2">
        <v>561577</v>
      </c>
      <c r="F11" s="2">
        <v>579450</v>
      </c>
      <c r="G11" s="3">
        <v>578061</v>
      </c>
    </row>
    <row r="12" spans="1:7" ht="25.5" customHeight="1">
      <c r="A12" s="386" t="s">
        <v>138</v>
      </c>
      <c r="B12" s="22" t="s">
        <v>96</v>
      </c>
      <c r="C12" s="23">
        <v>132355</v>
      </c>
      <c r="D12" s="23">
        <v>129741</v>
      </c>
      <c r="E12" s="23">
        <v>119044</v>
      </c>
      <c r="F12" s="23">
        <v>139639</v>
      </c>
      <c r="G12" s="24">
        <v>157986</v>
      </c>
    </row>
    <row r="13" spans="1:7" ht="25.5" customHeight="1">
      <c r="A13" s="382"/>
      <c r="B13" s="22" t="s">
        <v>100</v>
      </c>
      <c r="C13" s="23">
        <v>66601</v>
      </c>
      <c r="D13" s="23">
        <v>64087</v>
      </c>
      <c r="E13" s="23">
        <v>58973</v>
      </c>
      <c r="F13" s="23">
        <v>69771</v>
      </c>
      <c r="G13" s="24">
        <v>79101</v>
      </c>
    </row>
    <row r="14" spans="1:7" ht="25.5" customHeight="1">
      <c r="A14" s="382"/>
      <c r="B14" s="22" t="s">
        <v>101</v>
      </c>
      <c r="C14" s="2">
        <v>65754</v>
      </c>
      <c r="D14" s="2">
        <v>65654</v>
      </c>
      <c r="E14" s="2">
        <v>60071</v>
      </c>
      <c r="F14" s="2">
        <v>69868</v>
      </c>
      <c r="G14" s="3">
        <v>78885</v>
      </c>
    </row>
    <row r="15" spans="1:7" ht="25.5" customHeight="1">
      <c r="A15" s="381" t="s">
        <v>140</v>
      </c>
      <c r="B15" s="25" t="s">
        <v>96</v>
      </c>
      <c r="C15" s="2">
        <v>91869</v>
      </c>
      <c r="D15" s="2">
        <v>90312</v>
      </c>
      <c r="E15" s="2">
        <v>99532</v>
      </c>
      <c r="F15" s="2">
        <v>114202</v>
      </c>
      <c r="G15" s="3">
        <v>120260</v>
      </c>
    </row>
    <row r="16" spans="1:7" ht="25.5" customHeight="1">
      <c r="A16" s="382"/>
      <c r="B16" s="22" t="s">
        <v>100</v>
      </c>
      <c r="C16" s="2">
        <v>44722</v>
      </c>
      <c r="D16" s="2">
        <v>44537</v>
      </c>
      <c r="E16" s="2">
        <v>48455</v>
      </c>
      <c r="F16" s="2">
        <v>56553</v>
      </c>
      <c r="G16" s="3">
        <v>59143</v>
      </c>
    </row>
    <row r="17" spans="1:7" ht="25.5" customHeight="1">
      <c r="A17" s="383"/>
      <c r="B17" s="9" t="s">
        <v>101</v>
      </c>
      <c r="C17" s="2">
        <v>47147</v>
      </c>
      <c r="D17" s="2">
        <v>45775</v>
      </c>
      <c r="E17" s="2">
        <v>51077</v>
      </c>
      <c r="F17" s="2">
        <v>57649</v>
      </c>
      <c r="G17" s="3">
        <v>61117</v>
      </c>
    </row>
    <row r="18" spans="1:8" ht="25.5" customHeight="1" hidden="1">
      <c r="A18" s="381" t="s">
        <v>177</v>
      </c>
      <c r="B18" s="22" t="s">
        <v>96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"/>
    </row>
    <row r="19" spans="1:7" ht="25.5" customHeight="1" hidden="1">
      <c r="A19" s="386"/>
      <c r="B19" s="22" t="s">
        <v>100</v>
      </c>
      <c r="C19" s="23">
        <v>0</v>
      </c>
      <c r="D19" s="23">
        <v>0</v>
      </c>
      <c r="E19" s="23">
        <v>0</v>
      </c>
      <c r="F19" s="23">
        <v>0</v>
      </c>
      <c r="G19" s="24"/>
    </row>
    <row r="20" spans="1:7" ht="25.5" customHeight="1" hidden="1">
      <c r="A20" s="387"/>
      <c r="B20" s="22" t="s">
        <v>101</v>
      </c>
      <c r="C20" s="2">
        <v>0</v>
      </c>
      <c r="D20" s="2">
        <v>0</v>
      </c>
      <c r="E20" s="2">
        <v>0</v>
      </c>
      <c r="F20" s="2">
        <v>0</v>
      </c>
      <c r="G20" s="3"/>
    </row>
    <row r="21" spans="1:7" ht="25.5" customHeight="1">
      <c r="A21" s="381" t="s">
        <v>318</v>
      </c>
      <c r="B21" s="25" t="s">
        <v>96</v>
      </c>
      <c r="C21" s="2">
        <v>40371</v>
      </c>
      <c r="D21" s="2">
        <v>9456</v>
      </c>
      <c r="E21" s="2">
        <v>25270</v>
      </c>
      <c r="F21" s="2">
        <v>761</v>
      </c>
      <c r="G21" s="3">
        <v>0</v>
      </c>
    </row>
    <row r="22" spans="1:7" ht="25.5" customHeight="1">
      <c r="A22" s="382"/>
      <c r="B22" s="22" t="s">
        <v>100</v>
      </c>
      <c r="C22" s="2">
        <v>19895</v>
      </c>
      <c r="D22" s="2">
        <v>4488</v>
      </c>
      <c r="E22" s="2">
        <v>12260</v>
      </c>
      <c r="F22" s="2">
        <v>389</v>
      </c>
      <c r="G22" s="3">
        <v>0</v>
      </c>
    </row>
    <row r="23" spans="1:7" ht="25.5" customHeight="1">
      <c r="A23" s="383"/>
      <c r="B23" s="9" t="s">
        <v>101</v>
      </c>
      <c r="C23" s="2">
        <v>20476</v>
      </c>
      <c r="D23" s="2">
        <v>4968</v>
      </c>
      <c r="E23" s="2">
        <v>13010</v>
      </c>
      <c r="F23" s="2">
        <v>372</v>
      </c>
      <c r="G23" s="3">
        <v>0</v>
      </c>
    </row>
    <row r="24" spans="1:7" ht="25.5" customHeight="1">
      <c r="A24" s="382" t="s">
        <v>319</v>
      </c>
      <c r="B24" s="22" t="s">
        <v>96</v>
      </c>
      <c r="C24" s="2">
        <v>175569</v>
      </c>
      <c r="D24" s="2">
        <v>151346</v>
      </c>
      <c r="E24" s="2">
        <v>151099</v>
      </c>
      <c r="F24" s="2">
        <v>234130</v>
      </c>
      <c r="G24" s="3">
        <v>268252</v>
      </c>
    </row>
    <row r="25" spans="1:7" ht="25.5" customHeight="1">
      <c r="A25" s="382"/>
      <c r="B25" s="22" t="s">
        <v>100</v>
      </c>
      <c r="C25" s="2">
        <v>86097</v>
      </c>
      <c r="D25" s="2">
        <v>72815</v>
      </c>
      <c r="E25" s="2">
        <v>72371</v>
      </c>
      <c r="F25" s="2">
        <v>115210</v>
      </c>
      <c r="G25" s="3">
        <v>129690</v>
      </c>
    </row>
    <row r="26" spans="1:7" ht="25.5" customHeight="1">
      <c r="A26" s="384"/>
      <c r="B26" s="26" t="s">
        <v>101</v>
      </c>
      <c r="C26" s="220">
        <v>89472</v>
      </c>
      <c r="D26" s="220">
        <v>78531</v>
      </c>
      <c r="E26" s="220">
        <v>78728</v>
      </c>
      <c r="F26" s="220">
        <v>118920</v>
      </c>
      <c r="G26" s="221">
        <v>138562</v>
      </c>
    </row>
    <row r="27" spans="6:7" ht="15" customHeight="1">
      <c r="F27" s="60"/>
      <c r="G27" s="58" t="s">
        <v>170</v>
      </c>
    </row>
    <row r="28" ht="15" customHeight="1">
      <c r="A28" s="59" t="s">
        <v>225</v>
      </c>
    </row>
    <row r="29" ht="15" customHeight="1">
      <c r="A29" s="59" t="s">
        <v>226</v>
      </c>
    </row>
    <row r="30" ht="15" customHeight="1">
      <c r="A30" s="59" t="s">
        <v>277</v>
      </c>
    </row>
    <row r="31" ht="15" customHeight="1">
      <c r="A31" s="59" t="s">
        <v>317</v>
      </c>
    </row>
    <row r="32" spans="1:6" ht="15" customHeight="1">
      <c r="A32" s="59" t="s">
        <v>316</v>
      </c>
      <c r="F32" s="27"/>
    </row>
  </sheetData>
  <sheetProtection/>
  <mergeCells count="9">
    <mergeCell ref="A3:G3"/>
    <mergeCell ref="A21:A23"/>
    <mergeCell ref="A24:A26"/>
    <mergeCell ref="A5:B5"/>
    <mergeCell ref="A6:A8"/>
    <mergeCell ref="A9:A11"/>
    <mergeCell ref="A12:A14"/>
    <mergeCell ref="A15:A17"/>
    <mergeCell ref="A18:A2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3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5.125" style="4" customWidth="1"/>
    <col min="3" max="7" width="13.00390625" style="4" customWidth="1"/>
    <col min="8" max="13" width="0.875" style="4" customWidth="1"/>
    <col min="14" max="16384" width="9.00390625" style="4" customWidth="1"/>
  </cols>
  <sheetData>
    <row r="1" ht="15" customHeight="1"/>
    <row r="2" ht="15" customHeight="1"/>
    <row r="3" spans="1:7" ht="16.5" customHeight="1">
      <c r="A3" s="268" t="s">
        <v>269</v>
      </c>
      <c r="B3" s="269"/>
      <c r="C3" s="269"/>
      <c r="D3" s="269"/>
      <c r="E3" s="269"/>
      <c r="F3" s="269"/>
      <c r="G3" s="269"/>
    </row>
    <row r="4" ht="24" customHeight="1">
      <c r="G4" s="18" t="s">
        <v>168</v>
      </c>
    </row>
    <row r="5" spans="1:7" ht="33" customHeight="1">
      <c r="A5" s="274" t="s">
        <v>176</v>
      </c>
      <c r="B5" s="385"/>
      <c r="C5" s="19" t="s">
        <v>310</v>
      </c>
      <c r="D5" s="6" t="s">
        <v>203</v>
      </c>
      <c r="E5" s="20" t="s">
        <v>213</v>
      </c>
      <c r="F5" s="21" t="s">
        <v>248</v>
      </c>
      <c r="G5" s="7" t="s">
        <v>311</v>
      </c>
    </row>
    <row r="6" spans="1:7" ht="25.5" customHeight="1">
      <c r="A6" s="382" t="s">
        <v>139</v>
      </c>
      <c r="B6" s="22" t="s">
        <v>96</v>
      </c>
      <c r="C6" s="23">
        <v>12492222</v>
      </c>
      <c r="D6" s="23">
        <v>9702695</v>
      </c>
      <c r="E6" s="23">
        <v>9122409</v>
      </c>
      <c r="F6" s="23">
        <v>8448170</v>
      </c>
      <c r="G6" s="24">
        <v>8599306</v>
      </c>
    </row>
    <row r="7" spans="1:7" ht="25.5" customHeight="1">
      <c r="A7" s="382"/>
      <c r="B7" s="22" t="s">
        <v>100</v>
      </c>
      <c r="C7" s="23">
        <v>8811754</v>
      </c>
      <c r="D7" s="23">
        <v>6433462</v>
      </c>
      <c r="E7" s="23">
        <v>6255874</v>
      </c>
      <c r="F7" s="23">
        <v>5505167</v>
      </c>
      <c r="G7" s="24">
        <v>5642142</v>
      </c>
    </row>
    <row r="8" spans="1:7" ht="25.5" customHeight="1">
      <c r="A8" s="383"/>
      <c r="B8" s="9" t="s">
        <v>101</v>
      </c>
      <c r="C8" s="2">
        <v>3680468</v>
      </c>
      <c r="D8" s="2">
        <v>3269233</v>
      </c>
      <c r="E8" s="2">
        <v>2866535</v>
      </c>
      <c r="F8" s="2">
        <v>2943003</v>
      </c>
      <c r="G8" s="3">
        <v>2957164</v>
      </c>
    </row>
    <row r="9" spans="1:7" ht="25.5" customHeight="1">
      <c r="A9" s="381" t="s">
        <v>137</v>
      </c>
      <c r="B9" s="25" t="s">
        <v>96</v>
      </c>
      <c r="C9" s="2">
        <v>12216556</v>
      </c>
      <c r="D9" s="2">
        <v>9458177</v>
      </c>
      <c r="E9" s="2">
        <v>8957939</v>
      </c>
      <c r="F9" s="2">
        <v>8211425</v>
      </c>
      <c r="G9" s="3">
        <v>8384993</v>
      </c>
    </row>
    <row r="10" spans="1:7" ht="25.5" customHeight="1">
      <c r="A10" s="382"/>
      <c r="B10" s="22" t="s">
        <v>100</v>
      </c>
      <c r="C10" s="2">
        <v>8628129</v>
      </c>
      <c r="D10" s="2">
        <v>6264906</v>
      </c>
      <c r="E10" s="2">
        <v>6114981</v>
      </c>
      <c r="F10" s="2">
        <v>5353181</v>
      </c>
      <c r="G10" s="3">
        <v>5498243</v>
      </c>
    </row>
    <row r="11" spans="1:7" ht="25.5" customHeight="1">
      <c r="A11" s="383"/>
      <c r="B11" s="9" t="s">
        <v>101</v>
      </c>
      <c r="C11" s="2">
        <v>3588427</v>
      </c>
      <c r="D11" s="2">
        <v>3193271</v>
      </c>
      <c r="E11" s="2">
        <v>2842958</v>
      </c>
      <c r="F11" s="2">
        <v>2858244</v>
      </c>
      <c r="G11" s="3">
        <v>2886750</v>
      </c>
    </row>
    <row r="12" spans="1:7" ht="25.5" customHeight="1">
      <c r="A12" s="386" t="s">
        <v>138</v>
      </c>
      <c r="B12" s="22" t="s">
        <v>96</v>
      </c>
      <c r="C12" s="23">
        <v>28787</v>
      </c>
      <c r="D12" s="23">
        <v>6234</v>
      </c>
      <c r="E12" s="23">
        <v>5917</v>
      </c>
      <c r="F12" s="23">
        <v>8223</v>
      </c>
      <c r="G12" s="24">
        <v>24797</v>
      </c>
    </row>
    <row r="13" spans="1:7" ht="25.5" customHeight="1">
      <c r="A13" s="382"/>
      <c r="B13" s="22" t="s">
        <v>100</v>
      </c>
      <c r="C13" s="23">
        <v>12101</v>
      </c>
      <c r="D13" s="23">
        <v>3419</v>
      </c>
      <c r="E13" s="23">
        <v>3015</v>
      </c>
      <c r="F13" s="23">
        <v>4384</v>
      </c>
      <c r="G13" s="24">
        <v>5669</v>
      </c>
    </row>
    <row r="14" spans="1:7" ht="25.5" customHeight="1">
      <c r="A14" s="382"/>
      <c r="B14" s="22" t="s">
        <v>101</v>
      </c>
      <c r="C14" s="2">
        <v>16686</v>
      </c>
      <c r="D14" s="2">
        <v>2815</v>
      </c>
      <c r="E14" s="2">
        <v>2902</v>
      </c>
      <c r="F14" s="2">
        <v>3839</v>
      </c>
      <c r="G14" s="3">
        <v>19128</v>
      </c>
    </row>
    <row r="15" spans="1:7" ht="25.5" customHeight="1">
      <c r="A15" s="381" t="s">
        <v>140</v>
      </c>
      <c r="B15" s="25" t="s">
        <v>96</v>
      </c>
      <c r="C15" s="2">
        <v>29302</v>
      </c>
      <c r="D15" s="2">
        <v>43717</v>
      </c>
      <c r="E15" s="2">
        <v>31387</v>
      </c>
      <c r="F15" s="2">
        <v>83143</v>
      </c>
      <c r="G15" s="3">
        <v>53458</v>
      </c>
    </row>
    <row r="16" spans="1:7" ht="25.5" customHeight="1">
      <c r="A16" s="382"/>
      <c r="B16" s="22" t="s">
        <v>100</v>
      </c>
      <c r="C16" s="2">
        <v>14805</v>
      </c>
      <c r="D16" s="2">
        <v>22606</v>
      </c>
      <c r="E16" s="2">
        <v>20394</v>
      </c>
      <c r="F16" s="2">
        <v>12420</v>
      </c>
      <c r="G16" s="3">
        <v>9748</v>
      </c>
    </row>
    <row r="17" spans="1:7" ht="25.5" customHeight="1">
      <c r="A17" s="383"/>
      <c r="B17" s="9" t="s">
        <v>101</v>
      </c>
      <c r="C17" s="2">
        <v>14497</v>
      </c>
      <c r="D17" s="2">
        <v>21111</v>
      </c>
      <c r="E17" s="2">
        <v>10993</v>
      </c>
      <c r="F17" s="2">
        <v>70723</v>
      </c>
      <c r="G17" s="3">
        <v>43710</v>
      </c>
    </row>
    <row r="18" spans="1:7" ht="25.5" customHeight="1" hidden="1">
      <c r="A18" s="386" t="s">
        <v>177</v>
      </c>
      <c r="B18" s="22" t="s">
        <v>96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</row>
    <row r="19" spans="1:7" ht="25.5" customHeight="1" hidden="1">
      <c r="A19" s="382"/>
      <c r="B19" s="22" t="s">
        <v>100</v>
      </c>
      <c r="C19" s="23">
        <v>0</v>
      </c>
      <c r="D19" s="23">
        <v>0</v>
      </c>
      <c r="E19" s="23">
        <v>0</v>
      </c>
      <c r="F19" s="23">
        <v>0</v>
      </c>
      <c r="G19" s="24"/>
    </row>
    <row r="20" spans="1:7" ht="25.5" customHeight="1" hidden="1">
      <c r="A20" s="382"/>
      <c r="B20" s="22" t="s">
        <v>101</v>
      </c>
      <c r="C20" s="2">
        <v>0</v>
      </c>
      <c r="D20" s="2">
        <v>0</v>
      </c>
      <c r="E20" s="2">
        <v>0</v>
      </c>
      <c r="F20" s="2">
        <v>0</v>
      </c>
      <c r="G20" s="3"/>
    </row>
    <row r="21" spans="1:7" ht="25.5" customHeight="1">
      <c r="A21" s="381" t="s">
        <v>318</v>
      </c>
      <c r="B21" s="25" t="s">
        <v>96</v>
      </c>
      <c r="C21" s="2">
        <v>0</v>
      </c>
      <c r="D21" s="2">
        <v>0</v>
      </c>
      <c r="E21" s="2">
        <v>0</v>
      </c>
      <c r="F21" s="2">
        <v>0</v>
      </c>
      <c r="G21" s="3">
        <v>0</v>
      </c>
    </row>
    <row r="22" spans="1:7" ht="25.5" customHeight="1">
      <c r="A22" s="382"/>
      <c r="B22" s="22" t="s">
        <v>100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7" ht="25.5" customHeight="1">
      <c r="A23" s="383"/>
      <c r="B23" s="9" t="s">
        <v>101</v>
      </c>
      <c r="C23" s="2">
        <v>0</v>
      </c>
      <c r="D23" s="2">
        <v>0</v>
      </c>
      <c r="E23" s="2">
        <v>0</v>
      </c>
      <c r="F23" s="2">
        <v>0</v>
      </c>
      <c r="G23" s="3">
        <v>0</v>
      </c>
    </row>
    <row r="24" spans="1:7" ht="25.5" customHeight="1">
      <c r="A24" s="382" t="s">
        <v>319</v>
      </c>
      <c r="B24" s="22" t="s">
        <v>96</v>
      </c>
      <c r="C24" s="2">
        <v>217577</v>
      </c>
      <c r="D24" s="2">
        <v>194567</v>
      </c>
      <c r="E24" s="2">
        <v>127166</v>
      </c>
      <c r="F24" s="2">
        <v>145379</v>
      </c>
      <c r="G24" s="3">
        <v>136058</v>
      </c>
    </row>
    <row r="25" spans="1:7" ht="25.5" customHeight="1">
      <c r="A25" s="382"/>
      <c r="B25" s="22" t="s">
        <v>100</v>
      </c>
      <c r="C25" s="2">
        <v>156719</v>
      </c>
      <c r="D25" s="2">
        <v>142531</v>
      </c>
      <c r="E25" s="2">
        <v>117484</v>
      </c>
      <c r="F25" s="2">
        <v>135182</v>
      </c>
      <c r="G25" s="3">
        <v>128482</v>
      </c>
    </row>
    <row r="26" spans="1:7" ht="25.5" customHeight="1">
      <c r="A26" s="384"/>
      <c r="B26" s="26" t="s">
        <v>101</v>
      </c>
      <c r="C26" s="220">
        <v>60858</v>
      </c>
      <c r="D26" s="220">
        <v>52036</v>
      </c>
      <c r="E26" s="220">
        <v>9682</v>
      </c>
      <c r="F26" s="220">
        <v>10197</v>
      </c>
      <c r="G26" s="221">
        <v>7576</v>
      </c>
    </row>
    <row r="27" spans="6:7" ht="15" customHeight="1">
      <c r="F27" s="60"/>
      <c r="G27" s="58" t="s">
        <v>170</v>
      </c>
    </row>
    <row r="28" ht="15" customHeight="1">
      <c r="A28" s="59" t="s">
        <v>225</v>
      </c>
    </row>
    <row r="29" ht="15" customHeight="1">
      <c r="A29" s="59" t="s">
        <v>226</v>
      </c>
    </row>
    <row r="30" ht="15" customHeight="1">
      <c r="A30" s="59" t="s">
        <v>277</v>
      </c>
    </row>
    <row r="31" ht="15" customHeight="1">
      <c r="A31" s="59" t="s">
        <v>320</v>
      </c>
    </row>
    <row r="32" spans="1:6" ht="15" customHeight="1">
      <c r="A32" s="59" t="s">
        <v>316</v>
      </c>
      <c r="F32" s="27"/>
    </row>
  </sheetData>
  <sheetProtection/>
  <mergeCells count="9">
    <mergeCell ref="A3:G3"/>
    <mergeCell ref="A21:A23"/>
    <mergeCell ref="A24:A26"/>
    <mergeCell ref="A5:B5"/>
    <mergeCell ref="A6:A8"/>
    <mergeCell ref="A9:A11"/>
    <mergeCell ref="A12:A14"/>
    <mergeCell ref="A15:A17"/>
    <mergeCell ref="A18:A2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SheetLayoutView="100" workbookViewId="0" topLeftCell="A1">
      <selection activeCell="A1" sqref="A1"/>
    </sheetView>
  </sheetViews>
  <sheetFormatPr defaultColWidth="9.00390625" defaultRowHeight="18" customHeight="1"/>
  <cols>
    <col min="1" max="1" width="5.50390625" style="237" customWidth="1"/>
    <col min="2" max="2" width="3.125" style="238" customWidth="1"/>
    <col min="3" max="3" width="25.50390625" style="257" customWidth="1"/>
    <col min="4" max="4" width="3.625" style="240" customWidth="1"/>
    <col min="5" max="5" width="32.25390625" style="240" customWidth="1"/>
    <col min="6" max="6" width="3.00390625" style="240" customWidth="1"/>
    <col min="7" max="7" width="3.875" style="238" customWidth="1"/>
    <col min="8" max="8" width="9.25390625" style="240" customWidth="1"/>
    <col min="9" max="9" width="5.625" style="241" customWidth="1"/>
    <col min="10" max="10" width="9.00390625" style="240" customWidth="1"/>
    <col min="11" max="11" width="10.75390625" style="253" customWidth="1"/>
    <col min="12" max="16384" width="9.00390625" style="240" customWidth="1"/>
  </cols>
  <sheetData>
    <row r="1" spans="3:13" ht="27" customHeight="1">
      <c r="C1" s="239"/>
      <c r="J1" s="242"/>
      <c r="K1" s="244"/>
      <c r="L1" s="244"/>
      <c r="M1" s="243"/>
    </row>
    <row r="2" spans="3:12" ht="24.75" customHeight="1">
      <c r="C2" s="258" t="s">
        <v>324</v>
      </c>
      <c r="D2" s="259"/>
      <c r="E2" s="259"/>
      <c r="F2" s="259"/>
      <c r="G2" s="259"/>
      <c r="H2" s="259"/>
      <c r="J2" s="242"/>
      <c r="K2" s="245"/>
      <c r="L2" s="245"/>
    </row>
    <row r="3" spans="1:12" ht="22.5" customHeight="1">
      <c r="A3" s="246"/>
      <c r="C3" s="259"/>
      <c r="D3" s="259"/>
      <c r="E3" s="259"/>
      <c r="F3" s="259"/>
      <c r="G3" s="259"/>
      <c r="H3" s="259"/>
      <c r="I3" s="247" t="s">
        <v>325</v>
      </c>
      <c r="J3" s="242"/>
      <c r="K3" s="245"/>
      <c r="L3" s="245"/>
    </row>
    <row r="4" spans="3:12" ht="9" customHeight="1">
      <c r="C4" s="248"/>
      <c r="D4" s="249"/>
      <c r="E4" s="249"/>
      <c r="F4" s="249"/>
      <c r="G4" s="250"/>
      <c r="H4" s="249"/>
      <c r="I4" s="251"/>
      <c r="J4" s="242"/>
      <c r="K4" s="245"/>
      <c r="L4" s="245"/>
    </row>
    <row r="5" spans="1:12" ht="22.5" customHeight="1">
      <c r="A5" s="246"/>
      <c r="C5" s="252"/>
      <c r="I5" s="247" t="s">
        <v>326</v>
      </c>
      <c r="J5" s="242"/>
      <c r="K5" s="245"/>
      <c r="L5" s="245"/>
    </row>
    <row r="6" spans="3:12" ht="9" customHeight="1">
      <c r="C6" s="252"/>
      <c r="I6" s="251"/>
      <c r="K6" s="245"/>
      <c r="L6" s="245"/>
    </row>
    <row r="7" spans="1:12" ht="22.5" customHeight="1">
      <c r="A7" s="246"/>
      <c r="C7" s="252"/>
      <c r="I7" s="247" t="s">
        <v>327</v>
      </c>
      <c r="K7" s="245"/>
      <c r="L7" s="245"/>
    </row>
    <row r="8" spans="3:12" ht="9" customHeight="1">
      <c r="C8" s="252"/>
      <c r="I8" s="251"/>
      <c r="K8" s="245"/>
      <c r="L8" s="245"/>
    </row>
    <row r="9" spans="3:12" ht="22.5" customHeight="1">
      <c r="C9" s="252"/>
      <c r="I9" s="254" t="s">
        <v>328</v>
      </c>
      <c r="K9" s="245"/>
      <c r="L9" s="245"/>
    </row>
    <row r="10" spans="3:12" ht="9" customHeight="1">
      <c r="C10" s="252"/>
      <c r="I10" s="251"/>
      <c r="K10" s="240"/>
      <c r="L10" s="245"/>
    </row>
    <row r="11" spans="3:12" ht="22.5" customHeight="1">
      <c r="C11" s="252"/>
      <c r="I11" s="254" t="s">
        <v>329</v>
      </c>
      <c r="K11" s="245"/>
      <c r="L11" s="245"/>
    </row>
    <row r="12" spans="3:12" ht="9" customHeight="1">
      <c r="C12" s="252"/>
      <c r="I12" s="251"/>
      <c r="K12" s="245"/>
      <c r="L12" s="245"/>
    </row>
    <row r="13" spans="3:12" ht="22.5" customHeight="1">
      <c r="C13" s="252"/>
      <c r="I13" s="254" t="s">
        <v>330</v>
      </c>
      <c r="K13" s="245"/>
      <c r="L13" s="245"/>
    </row>
    <row r="14" spans="3:12" ht="9" customHeight="1">
      <c r="C14" s="252"/>
      <c r="I14" s="251"/>
      <c r="K14" s="245"/>
      <c r="L14" s="245"/>
    </row>
    <row r="15" spans="3:18" ht="22.5" customHeight="1">
      <c r="C15" s="252"/>
      <c r="I15" s="254" t="s">
        <v>331</v>
      </c>
      <c r="P15" s="245"/>
      <c r="Q15" s="245"/>
      <c r="R15" s="245"/>
    </row>
    <row r="16" spans="3:18" ht="9" customHeight="1">
      <c r="C16" s="252"/>
      <c r="I16" s="251"/>
      <c r="P16" s="245"/>
      <c r="Q16" s="245"/>
      <c r="R16" s="245"/>
    </row>
    <row r="17" spans="3:9" ht="22.5" customHeight="1">
      <c r="C17" s="252"/>
      <c r="I17" s="254" t="s">
        <v>332</v>
      </c>
    </row>
    <row r="18" spans="3:9" ht="9" customHeight="1">
      <c r="C18" s="252"/>
      <c r="I18" s="251"/>
    </row>
    <row r="19" spans="3:9" ht="22.5" customHeight="1">
      <c r="C19" s="252"/>
      <c r="I19" s="254" t="s">
        <v>333</v>
      </c>
    </row>
    <row r="20" spans="3:9" ht="9" customHeight="1">
      <c r="C20" s="252"/>
      <c r="I20" s="251"/>
    </row>
    <row r="21" spans="3:9" ht="22.5" customHeight="1">
      <c r="C21" s="252"/>
      <c r="I21" s="254" t="s">
        <v>334</v>
      </c>
    </row>
    <row r="22" spans="3:9" ht="9" customHeight="1">
      <c r="C22" s="252"/>
      <c r="I22" s="251"/>
    </row>
    <row r="23" spans="3:9" ht="22.5" customHeight="1">
      <c r="C23" s="252"/>
      <c r="I23" s="254" t="s">
        <v>335</v>
      </c>
    </row>
    <row r="24" spans="3:9" ht="9" customHeight="1">
      <c r="C24" s="252"/>
      <c r="I24" s="251"/>
    </row>
    <row r="25" spans="3:9" ht="22.5" customHeight="1">
      <c r="C25" s="252"/>
      <c r="I25" s="254" t="s">
        <v>336</v>
      </c>
    </row>
    <row r="26" spans="3:9" ht="9" customHeight="1">
      <c r="C26" s="252"/>
      <c r="I26" s="251"/>
    </row>
    <row r="27" spans="3:9" ht="22.5" customHeight="1">
      <c r="C27" s="252"/>
      <c r="I27" s="255" t="s">
        <v>337</v>
      </c>
    </row>
    <row r="28" spans="3:9" ht="9" customHeight="1">
      <c r="C28" s="252"/>
      <c r="I28" s="251"/>
    </row>
    <row r="29" spans="3:9" ht="22.5" customHeight="1">
      <c r="C29" s="252"/>
      <c r="I29" s="254" t="s">
        <v>338</v>
      </c>
    </row>
    <row r="30" spans="3:9" ht="9" customHeight="1">
      <c r="C30" s="252"/>
      <c r="I30" s="251"/>
    </row>
    <row r="31" spans="3:9" ht="22.5" customHeight="1">
      <c r="C31" s="252"/>
      <c r="I31" s="254" t="s">
        <v>339</v>
      </c>
    </row>
    <row r="32" spans="3:9" ht="9" customHeight="1">
      <c r="C32" s="252"/>
      <c r="I32" s="251"/>
    </row>
    <row r="33" spans="3:9" ht="22.5" customHeight="1">
      <c r="C33" s="252"/>
      <c r="I33" s="254" t="s">
        <v>340</v>
      </c>
    </row>
    <row r="34" spans="3:9" ht="9" customHeight="1">
      <c r="C34" s="252"/>
      <c r="I34" s="251"/>
    </row>
    <row r="35" spans="3:9" ht="22.5" customHeight="1">
      <c r="C35" s="252"/>
      <c r="I35" s="254" t="s">
        <v>341</v>
      </c>
    </row>
    <row r="36" spans="3:9" ht="9" customHeight="1">
      <c r="C36" s="252"/>
      <c r="I36" s="251"/>
    </row>
    <row r="37" spans="3:9" ht="22.5" customHeight="1">
      <c r="C37" s="252"/>
      <c r="I37" s="254" t="s">
        <v>342</v>
      </c>
    </row>
    <row r="38" spans="3:9" ht="9" customHeight="1">
      <c r="C38" s="252"/>
      <c r="I38" s="251"/>
    </row>
    <row r="39" spans="3:9" ht="22.5" customHeight="1">
      <c r="C39" s="252"/>
      <c r="I39" s="254" t="s">
        <v>343</v>
      </c>
    </row>
    <row r="40" spans="3:9" ht="9" customHeight="1">
      <c r="C40" s="252"/>
      <c r="I40" s="251"/>
    </row>
    <row r="41" spans="3:9" ht="22.5" customHeight="1">
      <c r="C41" s="252"/>
      <c r="I41" s="254" t="s">
        <v>344</v>
      </c>
    </row>
    <row r="42" spans="3:9" ht="9" customHeight="1">
      <c r="C42" s="252"/>
      <c r="I42" s="251"/>
    </row>
    <row r="43" spans="3:9" ht="22.5" customHeight="1">
      <c r="C43" s="252"/>
      <c r="I43" s="254" t="s">
        <v>345</v>
      </c>
    </row>
    <row r="44" spans="3:9" ht="9" customHeight="1">
      <c r="C44" s="252"/>
      <c r="I44" s="251"/>
    </row>
    <row r="45" spans="3:9" ht="22.5" customHeight="1">
      <c r="C45" s="252"/>
      <c r="I45" s="254" t="s">
        <v>346</v>
      </c>
    </row>
    <row r="46" spans="3:9" ht="9" customHeight="1">
      <c r="C46" s="252"/>
      <c r="I46" s="251"/>
    </row>
    <row r="47" spans="3:9" ht="22.5" customHeight="1">
      <c r="C47" s="252"/>
      <c r="I47" s="254" t="s">
        <v>347</v>
      </c>
    </row>
    <row r="48" spans="3:9" ht="9" customHeight="1">
      <c r="C48" s="252"/>
      <c r="I48" s="256"/>
    </row>
  </sheetData>
  <sheetProtection/>
  <mergeCells count="1">
    <mergeCell ref="C2:H3"/>
  </mergeCells>
  <printOptions/>
  <pageMargins left="1.220472440944882" right="0" top="0.7874015748031497" bottom="0.7874015748031497" header="0.3937007874015748" footer="0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6" width="2.00390625" style="1" customWidth="1"/>
    <col min="147" max="16384" width="9.00390625" style="1" customWidth="1"/>
  </cols>
  <sheetData>
    <row r="1" ht="15" customHeight="1">
      <c r="A1" s="28"/>
    </row>
    <row r="2" ht="15" customHeight="1"/>
    <row r="3" spans="1:44" ht="16.5" customHeight="1">
      <c r="A3" s="268" t="s">
        <v>270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</row>
    <row r="4" ht="18" customHeight="1">
      <c r="A4" s="29"/>
    </row>
    <row r="5" spans="1:44" ht="23.25" customHeight="1">
      <c r="A5" s="261" t="s">
        <v>102</v>
      </c>
      <c r="B5" s="332"/>
      <c r="C5" s="332"/>
      <c r="D5" s="332"/>
      <c r="E5" s="332"/>
      <c r="F5" s="332"/>
      <c r="G5" s="332"/>
      <c r="H5" s="332"/>
      <c r="I5" s="332"/>
      <c r="J5" s="332" t="s">
        <v>103</v>
      </c>
      <c r="K5" s="332"/>
      <c r="L5" s="332"/>
      <c r="M5" s="332"/>
      <c r="N5" s="332"/>
      <c r="O5" s="332"/>
      <c r="P5" s="332"/>
      <c r="Q5" s="332"/>
      <c r="R5" s="332"/>
      <c r="S5" s="332"/>
      <c r="T5" s="332" t="s">
        <v>104</v>
      </c>
      <c r="U5" s="332"/>
      <c r="V5" s="332"/>
      <c r="W5" s="332"/>
      <c r="X5" s="332"/>
      <c r="Y5" s="332"/>
      <c r="Z5" s="332"/>
      <c r="AA5" s="332"/>
      <c r="AB5" s="332"/>
      <c r="AC5" s="332"/>
      <c r="AD5" s="332" t="s">
        <v>105</v>
      </c>
      <c r="AE5" s="332"/>
      <c r="AF5" s="332"/>
      <c r="AG5" s="332"/>
      <c r="AH5" s="332"/>
      <c r="AI5" s="332"/>
      <c r="AJ5" s="332"/>
      <c r="AK5" s="332"/>
      <c r="AL5" s="332"/>
      <c r="AM5" s="332"/>
      <c r="AN5" s="332" t="s">
        <v>249</v>
      </c>
      <c r="AO5" s="332"/>
      <c r="AP5" s="332"/>
      <c r="AQ5" s="332"/>
      <c r="AR5" s="333"/>
    </row>
    <row r="6" spans="1:44" ht="26.25" customHeight="1">
      <c r="A6" s="265"/>
      <c r="B6" s="390"/>
      <c r="C6" s="390"/>
      <c r="D6" s="390"/>
      <c r="E6" s="390"/>
      <c r="F6" s="390"/>
      <c r="G6" s="390"/>
      <c r="H6" s="390"/>
      <c r="I6" s="390"/>
      <c r="J6" s="390" t="s">
        <v>183</v>
      </c>
      <c r="K6" s="390"/>
      <c r="L6" s="390"/>
      <c r="M6" s="390"/>
      <c r="N6" s="390"/>
      <c r="O6" s="391" t="s">
        <v>159</v>
      </c>
      <c r="P6" s="391"/>
      <c r="Q6" s="391"/>
      <c r="R6" s="391"/>
      <c r="S6" s="391"/>
      <c r="T6" s="390" t="s">
        <v>183</v>
      </c>
      <c r="U6" s="390"/>
      <c r="V6" s="390"/>
      <c r="W6" s="390"/>
      <c r="X6" s="390"/>
      <c r="Y6" s="391" t="s">
        <v>159</v>
      </c>
      <c r="Z6" s="391"/>
      <c r="AA6" s="391"/>
      <c r="AB6" s="391"/>
      <c r="AC6" s="391"/>
      <c r="AD6" s="390" t="s">
        <v>183</v>
      </c>
      <c r="AE6" s="390"/>
      <c r="AF6" s="390"/>
      <c r="AG6" s="390"/>
      <c r="AH6" s="390"/>
      <c r="AI6" s="391" t="s">
        <v>159</v>
      </c>
      <c r="AJ6" s="391"/>
      <c r="AK6" s="391"/>
      <c r="AL6" s="391"/>
      <c r="AM6" s="391"/>
      <c r="AN6" s="390"/>
      <c r="AO6" s="390"/>
      <c r="AP6" s="390"/>
      <c r="AQ6" s="390"/>
      <c r="AR6" s="417"/>
    </row>
    <row r="7" spans="1:10" ht="10.5" customHeight="1">
      <c r="A7" s="389"/>
      <c r="B7" s="389"/>
      <c r="C7" s="389"/>
      <c r="D7" s="389"/>
      <c r="E7" s="389"/>
      <c r="F7" s="389"/>
      <c r="G7" s="389"/>
      <c r="H7" s="389"/>
      <c r="I7" s="389"/>
      <c r="J7" s="228"/>
    </row>
    <row r="8" spans="1:44" ht="16.5" customHeight="1">
      <c r="A8" s="273" t="s">
        <v>312</v>
      </c>
      <c r="B8" s="273"/>
      <c r="C8" s="273"/>
      <c r="D8" s="273"/>
      <c r="E8" s="273"/>
      <c r="F8" s="273"/>
      <c r="G8" s="273"/>
      <c r="H8" s="273"/>
      <c r="I8" s="273"/>
      <c r="J8" s="410">
        <v>79945</v>
      </c>
      <c r="K8" s="393"/>
      <c r="L8" s="393"/>
      <c r="M8" s="393"/>
      <c r="N8" s="393"/>
      <c r="O8" s="393">
        <v>10513</v>
      </c>
      <c r="P8" s="393"/>
      <c r="Q8" s="393"/>
      <c r="R8" s="393"/>
      <c r="S8" s="393"/>
      <c r="T8" s="393">
        <v>14448</v>
      </c>
      <c r="U8" s="393"/>
      <c r="V8" s="393"/>
      <c r="W8" s="393"/>
      <c r="X8" s="393"/>
      <c r="Y8" s="393">
        <v>8690</v>
      </c>
      <c r="Z8" s="393"/>
      <c r="AA8" s="393"/>
      <c r="AB8" s="393"/>
      <c r="AC8" s="393"/>
      <c r="AD8" s="393">
        <v>65497</v>
      </c>
      <c r="AE8" s="393"/>
      <c r="AF8" s="393"/>
      <c r="AG8" s="393"/>
      <c r="AH8" s="393"/>
      <c r="AI8" s="393">
        <v>1823</v>
      </c>
      <c r="AJ8" s="393"/>
      <c r="AK8" s="393"/>
      <c r="AL8" s="393"/>
      <c r="AM8" s="393"/>
      <c r="AN8" s="393">
        <v>668</v>
      </c>
      <c r="AO8" s="393"/>
      <c r="AP8" s="393"/>
      <c r="AQ8" s="393"/>
      <c r="AR8" s="393"/>
    </row>
    <row r="9" spans="1:40" ht="10.5" customHeight="1">
      <c r="A9" s="273"/>
      <c r="B9" s="273"/>
      <c r="C9" s="273"/>
      <c r="D9" s="273"/>
      <c r="E9" s="273"/>
      <c r="F9" s="273"/>
      <c r="G9" s="273"/>
      <c r="H9" s="273"/>
      <c r="I9" s="273"/>
      <c r="J9" s="33"/>
      <c r="O9" s="33"/>
      <c r="AN9" s="33"/>
    </row>
    <row r="10" spans="1:44" ht="16.5" customHeight="1">
      <c r="A10" s="414" t="s">
        <v>212</v>
      </c>
      <c r="B10" s="414"/>
      <c r="C10" s="414"/>
      <c r="D10" s="414"/>
      <c r="E10" s="414"/>
      <c r="F10" s="414"/>
      <c r="G10" s="414"/>
      <c r="H10" s="414"/>
      <c r="I10" s="414"/>
      <c r="J10" s="410">
        <v>74270</v>
      </c>
      <c r="K10" s="393"/>
      <c r="L10" s="393"/>
      <c r="M10" s="393"/>
      <c r="N10" s="393"/>
      <c r="O10" s="393">
        <v>9275</v>
      </c>
      <c r="P10" s="393"/>
      <c r="Q10" s="393"/>
      <c r="R10" s="393"/>
      <c r="S10" s="393"/>
      <c r="T10" s="393">
        <v>13328</v>
      </c>
      <c r="U10" s="393"/>
      <c r="V10" s="393"/>
      <c r="W10" s="393"/>
      <c r="X10" s="393"/>
      <c r="Y10" s="393">
        <v>7776</v>
      </c>
      <c r="Z10" s="393"/>
      <c r="AA10" s="393"/>
      <c r="AB10" s="393"/>
      <c r="AC10" s="393"/>
      <c r="AD10" s="393">
        <v>60942</v>
      </c>
      <c r="AE10" s="393"/>
      <c r="AF10" s="393"/>
      <c r="AG10" s="393"/>
      <c r="AH10" s="393"/>
      <c r="AI10" s="393">
        <v>1499</v>
      </c>
      <c r="AJ10" s="393"/>
      <c r="AK10" s="393"/>
      <c r="AL10" s="393"/>
      <c r="AM10" s="393"/>
      <c r="AN10" s="393">
        <v>531</v>
      </c>
      <c r="AO10" s="393"/>
      <c r="AP10" s="393"/>
      <c r="AQ10" s="393"/>
      <c r="AR10" s="393"/>
    </row>
    <row r="11" spans="1:40" ht="11.2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33"/>
      <c r="O11" s="33"/>
      <c r="AN11" s="33"/>
    </row>
    <row r="12" spans="1:44" ht="16.5" customHeight="1">
      <c r="A12" s="414" t="s">
        <v>246</v>
      </c>
      <c r="B12" s="414"/>
      <c r="C12" s="414"/>
      <c r="D12" s="414"/>
      <c r="E12" s="414"/>
      <c r="F12" s="414"/>
      <c r="G12" s="414"/>
      <c r="H12" s="414"/>
      <c r="I12" s="414"/>
      <c r="J12" s="410">
        <v>68576</v>
      </c>
      <c r="K12" s="393"/>
      <c r="L12" s="393"/>
      <c r="M12" s="393"/>
      <c r="N12" s="393"/>
      <c r="O12" s="393">
        <v>8052</v>
      </c>
      <c r="P12" s="393"/>
      <c r="Q12" s="393"/>
      <c r="R12" s="393"/>
      <c r="S12" s="393"/>
      <c r="T12" s="393">
        <v>12023</v>
      </c>
      <c r="U12" s="393"/>
      <c r="V12" s="393"/>
      <c r="W12" s="393"/>
      <c r="X12" s="393"/>
      <c r="Y12" s="393">
        <v>6904</v>
      </c>
      <c r="Z12" s="393"/>
      <c r="AA12" s="393"/>
      <c r="AB12" s="393"/>
      <c r="AC12" s="393"/>
      <c r="AD12" s="393">
        <v>56553</v>
      </c>
      <c r="AE12" s="393"/>
      <c r="AF12" s="393"/>
      <c r="AG12" s="393"/>
      <c r="AH12" s="393"/>
      <c r="AI12" s="393">
        <v>1148</v>
      </c>
      <c r="AJ12" s="393"/>
      <c r="AK12" s="393"/>
      <c r="AL12" s="393"/>
      <c r="AM12" s="393"/>
      <c r="AN12" s="393">
        <v>400</v>
      </c>
      <c r="AO12" s="393"/>
      <c r="AP12" s="393"/>
      <c r="AQ12" s="393"/>
      <c r="AR12" s="393"/>
    </row>
    <row r="13" spans="1:40" ht="11.2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33"/>
      <c r="O13" s="33"/>
      <c r="AN13" s="33"/>
    </row>
    <row r="14" spans="1:44" ht="16.5" customHeight="1">
      <c r="A14" s="414" t="s">
        <v>307</v>
      </c>
      <c r="B14" s="414"/>
      <c r="C14" s="414"/>
      <c r="D14" s="414"/>
      <c r="E14" s="414"/>
      <c r="F14" s="414"/>
      <c r="G14" s="414"/>
      <c r="H14" s="414"/>
      <c r="I14" s="414"/>
      <c r="J14" s="410">
        <v>63887</v>
      </c>
      <c r="K14" s="411"/>
      <c r="L14" s="411"/>
      <c r="M14" s="411"/>
      <c r="N14" s="411"/>
      <c r="O14" s="393">
        <v>7066</v>
      </c>
      <c r="P14" s="393"/>
      <c r="Q14" s="393"/>
      <c r="R14" s="393"/>
      <c r="S14" s="393"/>
      <c r="T14" s="393">
        <v>10932</v>
      </c>
      <c r="U14" s="393"/>
      <c r="V14" s="393"/>
      <c r="W14" s="393"/>
      <c r="X14" s="393"/>
      <c r="Y14" s="393">
        <v>6179</v>
      </c>
      <c r="Z14" s="393"/>
      <c r="AA14" s="393"/>
      <c r="AB14" s="393"/>
      <c r="AC14" s="393"/>
      <c r="AD14" s="393">
        <v>52955</v>
      </c>
      <c r="AE14" s="393"/>
      <c r="AF14" s="393"/>
      <c r="AG14" s="393"/>
      <c r="AH14" s="393"/>
      <c r="AI14" s="393">
        <v>887</v>
      </c>
      <c r="AJ14" s="393"/>
      <c r="AK14" s="393"/>
      <c r="AL14" s="393"/>
      <c r="AM14" s="393"/>
      <c r="AN14" s="393">
        <v>383</v>
      </c>
      <c r="AO14" s="393"/>
      <c r="AP14" s="393"/>
      <c r="AQ14" s="393"/>
      <c r="AR14" s="393"/>
    </row>
    <row r="15" spans="1:40" ht="11.25" customHeight="1">
      <c r="A15" s="273"/>
      <c r="B15" s="273"/>
      <c r="C15" s="273"/>
      <c r="D15" s="273"/>
      <c r="E15" s="273"/>
      <c r="F15" s="273"/>
      <c r="G15" s="273"/>
      <c r="H15" s="273"/>
      <c r="I15" s="273"/>
      <c r="AN15" s="33"/>
    </row>
    <row r="16" spans="1:44" s="37" customFormat="1" ht="16.5" customHeight="1">
      <c r="A16" s="415" t="s">
        <v>309</v>
      </c>
      <c r="B16" s="415"/>
      <c r="C16" s="415"/>
      <c r="D16" s="415"/>
      <c r="E16" s="415"/>
      <c r="F16" s="415"/>
      <c r="G16" s="415"/>
      <c r="H16" s="415"/>
      <c r="I16" s="415"/>
      <c r="J16" s="412">
        <v>59918</v>
      </c>
      <c r="K16" s="413"/>
      <c r="L16" s="413"/>
      <c r="M16" s="413"/>
      <c r="N16" s="413"/>
      <c r="O16" s="416">
        <v>6402</v>
      </c>
      <c r="P16" s="416"/>
      <c r="Q16" s="416"/>
      <c r="R16" s="416"/>
      <c r="S16" s="416"/>
      <c r="T16" s="416">
        <v>9966</v>
      </c>
      <c r="U16" s="416"/>
      <c r="V16" s="416"/>
      <c r="W16" s="416"/>
      <c r="X16" s="416"/>
      <c r="Y16" s="416">
        <v>5657</v>
      </c>
      <c r="Z16" s="416"/>
      <c r="AA16" s="416"/>
      <c r="AB16" s="416"/>
      <c r="AC16" s="416"/>
      <c r="AD16" s="416">
        <v>49952</v>
      </c>
      <c r="AE16" s="416"/>
      <c r="AF16" s="416"/>
      <c r="AG16" s="416"/>
      <c r="AH16" s="416"/>
      <c r="AI16" s="416">
        <v>745</v>
      </c>
      <c r="AJ16" s="416"/>
      <c r="AK16" s="416"/>
      <c r="AL16" s="416"/>
      <c r="AM16" s="416"/>
      <c r="AN16" s="416">
        <v>371</v>
      </c>
      <c r="AO16" s="416"/>
      <c r="AP16" s="416"/>
      <c r="AQ16" s="416"/>
      <c r="AR16" s="416"/>
    </row>
    <row r="17" spans="1:44" ht="11.25" customHeight="1">
      <c r="A17" s="266"/>
      <c r="B17" s="266"/>
      <c r="C17" s="266"/>
      <c r="D17" s="266"/>
      <c r="E17" s="266"/>
      <c r="F17" s="266"/>
      <c r="G17" s="266"/>
      <c r="H17" s="266"/>
      <c r="I17" s="266"/>
      <c r="J17" s="229"/>
      <c r="K17" s="50"/>
      <c r="L17" s="50"/>
      <c r="M17" s="50"/>
      <c r="N17" s="50"/>
      <c r="O17" s="39"/>
      <c r="P17" s="50"/>
      <c r="Q17" s="50"/>
      <c r="R17" s="50"/>
      <c r="S17" s="50"/>
      <c r="T17" s="39"/>
      <c r="U17" s="50"/>
      <c r="V17" s="50"/>
      <c r="W17" s="50"/>
      <c r="X17" s="50"/>
      <c r="Y17" s="39"/>
      <c r="Z17" s="50"/>
      <c r="AA17" s="50"/>
      <c r="AB17" s="50"/>
      <c r="AC17" s="50"/>
      <c r="AD17" s="39"/>
      <c r="AE17" s="50"/>
      <c r="AF17" s="50"/>
      <c r="AG17" s="50"/>
      <c r="AH17" s="50"/>
      <c r="AI17" s="39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1:44" ht="18" customHeight="1">
      <c r="A18" s="1" t="s">
        <v>227</v>
      </c>
      <c r="AR18" s="17" t="s">
        <v>190</v>
      </c>
    </row>
    <row r="19" spans="1:5" ht="18" customHeight="1">
      <c r="A19" s="1" t="s">
        <v>228</v>
      </c>
      <c r="D19" s="33"/>
      <c r="E19" s="33"/>
    </row>
    <row r="20" ht="18" customHeight="1">
      <c r="A20" s="1" t="s">
        <v>229</v>
      </c>
    </row>
  </sheetData>
  <sheetProtection/>
  <mergeCells count="58">
    <mergeCell ref="J5:S5"/>
    <mergeCell ref="T5:AC5"/>
    <mergeCell ref="AD5:AM5"/>
    <mergeCell ref="A3:AR3"/>
    <mergeCell ref="AI16:AM16"/>
    <mergeCell ref="AN5:AR6"/>
    <mergeCell ref="AN8:AR8"/>
    <mergeCell ref="AN10:AR10"/>
    <mergeCell ref="AN12:AR12"/>
    <mergeCell ref="AN14:AR14"/>
    <mergeCell ref="AN16:AR16"/>
    <mergeCell ref="AD8:AH8"/>
    <mergeCell ref="AD10:AH10"/>
    <mergeCell ref="AD12:AH12"/>
    <mergeCell ref="AD14:AH14"/>
    <mergeCell ref="AD16:AH16"/>
    <mergeCell ref="AI6:AM6"/>
    <mergeCell ref="AI8:AM8"/>
    <mergeCell ref="AI10:AM10"/>
    <mergeCell ref="AI12:AM12"/>
    <mergeCell ref="AI14:AM14"/>
    <mergeCell ref="T16:X16"/>
    <mergeCell ref="Y6:AC6"/>
    <mergeCell ref="Y8:AC8"/>
    <mergeCell ref="Y10:AC10"/>
    <mergeCell ref="Y12:AC12"/>
    <mergeCell ref="J10:N10"/>
    <mergeCell ref="J12:N12"/>
    <mergeCell ref="Y14:AC14"/>
    <mergeCell ref="Y16:AC16"/>
    <mergeCell ref="O8:S8"/>
    <mergeCell ref="O10:S10"/>
    <mergeCell ref="O12:S12"/>
    <mergeCell ref="O14:S14"/>
    <mergeCell ref="O16:S16"/>
    <mergeCell ref="J14:N14"/>
    <mergeCell ref="J16:N16"/>
    <mergeCell ref="A8:I8"/>
    <mergeCell ref="A10:I10"/>
    <mergeCell ref="A12:I12"/>
    <mergeCell ref="A14:I14"/>
    <mergeCell ref="A16:I16"/>
    <mergeCell ref="T8:X8"/>
    <mergeCell ref="T10:X10"/>
    <mergeCell ref="A7:I7"/>
    <mergeCell ref="A9:I9"/>
    <mergeCell ref="A11:I11"/>
    <mergeCell ref="A13:I13"/>
    <mergeCell ref="A15:I15"/>
    <mergeCell ref="A17:I17"/>
    <mergeCell ref="J8:N8"/>
    <mergeCell ref="A5:I6"/>
    <mergeCell ref="O6:S6"/>
    <mergeCell ref="AD6:AH6"/>
    <mergeCell ref="T6:X6"/>
    <mergeCell ref="T12:X12"/>
    <mergeCell ref="T14:X14"/>
    <mergeCell ref="J6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BH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6" width="2.00390625" style="1" customWidth="1"/>
    <col min="147" max="16384" width="9.00390625" style="1" customWidth="1"/>
  </cols>
  <sheetData>
    <row r="1" ht="15" customHeight="1"/>
    <row r="2" ht="15" customHeight="1"/>
    <row r="3" spans="1:44" ht="16.5" customHeight="1">
      <c r="A3" s="268" t="s">
        <v>271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</row>
    <row r="4" ht="18" customHeight="1"/>
    <row r="5" spans="1:60" ht="9" customHeight="1">
      <c r="A5" s="388" t="s">
        <v>0</v>
      </c>
      <c r="B5" s="388"/>
      <c r="C5" s="388"/>
      <c r="D5" s="388"/>
      <c r="E5" s="388"/>
      <c r="F5" s="388"/>
      <c r="G5" s="388"/>
      <c r="H5" s="388"/>
      <c r="I5" s="388"/>
      <c r="J5" s="324" t="s">
        <v>250</v>
      </c>
      <c r="K5" s="388"/>
      <c r="L5" s="388"/>
      <c r="M5" s="388"/>
      <c r="N5" s="388"/>
      <c r="O5" s="271"/>
      <c r="P5" s="388" t="s">
        <v>251</v>
      </c>
      <c r="Q5" s="388"/>
      <c r="R5" s="388"/>
      <c r="S5" s="388"/>
      <c r="T5" s="388"/>
      <c r="U5" s="388"/>
      <c r="V5" s="428" t="s">
        <v>273</v>
      </c>
      <c r="W5" s="429"/>
      <c r="X5" s="429"/>
      <c r="Y5" s="429"/>
      <c r="Z5" s="429"/>
      <c r="AA5" s="430"/>
      <c r="AB5" s="437" t="s">
        <v>274</v>
      </c>
      <c r="AC5" s="438"/>
      <c r="AD5" s="438"/>
      <c r="AE5" s="438"/>
      <c r="AF5" s="438"/>
      <c r="AG5" s="439"/>
      <c r="AH5" s="438" t="s">
        <v>106</v>
      </c>
      <c r="AI5" s="438"/>
      <c r="AJ5" s="438"/>
      <c r="AK5" s="438"/>
      <c r="AL5" s="438"/>
      <c r="AM5" s="438"/>
      <c r="AN5" s="438"/>
      <c r="AO5" s="438"/>
      <c r="AP5" s="438"/>
      <c r="AQ5" s="438"/>
      <c r="BH5" s="54"/>
    </row>
    <row r="6" spans="1:43" ht="9" customHeight="1">
      <c r="A6" s="389"/>
      <c r="B6" s="389"/>
      <c r="C6" s="389"/>
      <c r="D6" s="389"/>
      <c r="E6" s="389"/>
      <c r="F6" s="389"/>
      <c r="G6" s="389"/>
      <c r="H6" s="389"/>
      <c r="I6" s="389"/>
      <c r="J6" s="418"/>
      <c r="K6" s="389"/>
      <c r="L6" s="389"/>
      <c r="M6" s="389"/>
      <c r="N6" s="389"/>
      <c r="O6" s="273"/>
      <c r="P6" s="389"/>
      <c r="Q6" s="389"/>
      <c r="R6" s="389"/>
      <c r="S6" s="389"/>
      <c r="T6" s="389"/>
      <c r="U6" s="389"/>
      <c r="V6" s="431"/>
      <c r="W6" s="432"/>
      <c r="X6" s="432"/>
      <c r="Y6" s="432"/>
      <c r="Z6" s="432"/>
      <c r="AA6" s="433"/>
      <c r="AB6" s="440"/>
      <c r="AC6" s="441"/>
      <c r="AD6" s="441"/>
      <c r="AE6" s="441"/>
      <c r="AF6" s="441"/>
      <c r="AG6" s="442"/>
      <c r="AH6" s="441"/>
      <c r="AI6" s="441"/>
      <c r="AJ6" s="441"/>
      <c r="AK6" s="441"/>
      <c r="AL6" s="441"/>
      <c r="AM6" s="441"/>
      <c r="AN6" s="441"/>
      <c r="AO6" s="441"/>
      <c r="AP6" s="441"/>
      <c r="AQ6" s="441"/>
    </row>
    <row r="7" spans="1:43" ht="9" customHeight="1">
      <c r="A7" s="389"/>
      <c r="B7" s="389"/>
      <c r="C7" s="389"/>
      <c r="D7" s="389"/>
      <c r="E7" s="389"/>
      <c r="F7" s="389"/>
      <c r="G7" s="389"/>
      <c r="H7" s="389"/>
      <c r="I7" s="389"/>
      <c r="J7" s="418"/>
      <c r="K7" s="389"/>
      <c r="L7" s="389"/>
      <c r="M7" s="389"/>
      <c r="N7" s="389"/>
      <c r="O7" s="273"/>
      <c r="P7" s="389"/>
      <c r="Q7" s="389"/>
      <c r="R7" s="389"/>
      <c r="S7" s="389"/>
      <c r="T7" s="389"/>
      <c r="U7" s="389"/>
      <c r="V7" s="431"/>
      <c r="W7" s="432"/>
      <c r="X7" s="432"/>
      <c r="Y7" s="432"/>
      <c r="Z7" s="432"/>
      <c r="AA7" s="433"/>
      <c r="AB7" s="440"/>
      <c r="AC7" s="441"/>
      <c r="AD7" s="441"/>
      <c r="AE7" s="441"/>
      <c r="AF7" s="441"/>
      <c r="AG7" s="442"/>
      <c r="AH7" s="441"/>
      <c r="AI7" s="441"/>
      <c r="AJ7" s="441"/>
      <c r="AK7" s="441"/>
      <c r="AL7" s="441"/>
      <c r="AM7" s="441"/>
      <c r="AN7" s="441"/>
      <c r="AO7" s="441"/>
      <c r="AP7" s="441"/>
      <c r="AQ7" s="441"/>
    </row>
    <row r="8" spans="1:43" ht="9" customHeight="1">
      <c r="A8" s="389"/>
      <c r="B8" s="389"/>
      <c r="C8" s="389"/>
      <c r="D8" s="389"/>
      <c r="E8" s="389"/>
      <c r="F8" s="389"/>
      <c r="G8" s="389"/>
      <c r="H8" s="389"/>
      <c r="I8" s="389"/>
      <c r="J8" s="418"/>
      <c r="K8" s="389"/>
      <c r="L8" s="389"/>
      <c r="M8" s="389"/>
      <c r="N8" s="389"/>
      <c r="O8" s="273"/>
      <c r="P8" s="389"/>
      <c r="Q8" s="389"/>
      <c r="R8" s="389"/>
      <c r="S8" s="389"/>
      <c r="T8" s="389"/>
      <c r="U8" s="389"/>
      <c r="V8" s="431"/>
      <c r="W8" s="432"/>
      <c r="X8" s="432"/>
      <c r="Y8" s="432"/>
      <c r="Z8" s="432"/>
      <c r="AA8" s="433"/>
      <c r="AB8" s="440"/>
      <c r="AC8" s="441"/>
      <c r="AD8" s="441"/>
      <c r="AE8" s="441"/>
      <c r="AF8" s="441"/>
      <c r="AG8" s="442"/>
      <c r="AH8" s="447" t="s">
        <v>107</v>
      </c>
      <c r="AI8" s="447"/>
      <c r="AJ8" s="447"/>
      <c r="AK8" s="447"/>
      <c r="AL8" s="447"/>
      <c r="AM8" s="447" t="s">
        <v>108</v>
      </c>
      <c r="AN8" s="447"/>
      <c r="AO8" s="447"/>
      <c r="AP8" s="447"/>
      <c r="AQ8" s="450"/>
    </row>
    <row r="9" spans="1:43" ht="9" customHeight="1">
      <c r="A9" s="389"/>
      <c r="B9" s="389"/>
      <c r="C9" s="389"/>
      <c r="D9" s="389"/>
      <c r="E9" s="389"/>
      <c r="F9" s="389"/>
      <c r="G9" s="389"/>
      <c r="H9" s="389"/>
      <c r="I9" s="389"/>
      <c r="J9" s="418"/>
      <c r="K9" s="389"/>
      <c r="L9" s="389"/>
      <c r="M9" s="389"/>
      <c r="N9" s="389"/>
      <c r="O9" s="273"/>
      <c r="P9" s="389"/>
      <c r="Q9" s="389"/>
      <c r="R9" s="389"/>
      <c r="S9" s="389"/>
      <c r="T9" s="389"/>
      <c r="U9" s="389"/>
      <c r="V9" s="431"/>
      <c r="W9" s="432"/>
      <c r="X9" s="432"/>
      <c r="Y9" s="432"/>
      <c r="Z9" s="432"/>
      <c r="AA9" s="433"/>
      <c r="AB9" s="440"/>
      <c r="AC9" s="441"/>
      <c r="AD9" s="441"/>
      <c r="AE9" s="441"/>
      <c r="AF9" s="441"/>
      <c r="AG9" s="442"/>
      <c r="AH9" s="448"/>
      <c r="AI9" s="448"/>
      <c r="AJ9" s="448"/>
      <c r="AK9" s="448"/>
      <c r="AL9" s="448"/>
      <c r="AM9" s="448"/>
      <c r="AN9" s="448"/>
      <c r="AO9" s="448"/>
      <c r="AP9" s="448"/>
      <c r="AQ9" s="440"/>
    </row>
    <row r="10" spans="1:43" ht="9" customHeight="1">
      <c r="A10" s="337"/>
      <c r="B10" s="337"/>
      <c r="C10" s="337"/>
      <c r="D10" s="337"/>
      <c r="E10" s="337"/>
      <c r="F10" s="337"/>
      <c r="G10" s="337"/>
      <c r="H10" s="337"/>
      <c r="I10" s="337"/>
      <c r="J10" s="327"/>
      <c r="K10" s="337"/>
      <c r="L10" s="337"/>
      <c r="M10" s="337"/>
      <c r="N10" s="337"/>
      <c r="O10" s="270"/>
      <c r="P10" s="337"/>
      <c r="Q10" s="337"/>
      <c r="R10" s="337"/>
      <c r="S10" s="337"/>
      <c r="T10" s="337"/>
      <c r="U10" s="337"/>
      <c r="V10" s="434"/>
      <c r="W10" s="435"/>
      <c r="X10" s="435"/>
      <c r="Y10" s="435"/>
      <c r="Z10" s="435"/>
      <c r="AA10" s="436"/>
      <c r="AB10" s="443"/>
      <c r="AC10" s="444"/>
      <c r="AD10" s="444"/>
      <c r="AE10" s="444"/>
      <c r="AF10" s="444"/>
      <c r="AG10" s="445"/>
      <c r="AH10" s="449"/>
      <c r="AI10" s="449"/>
      <c r="AJ10" s="449"/>
      <c r="AK10" s="449"/>
      <c r="AL10" s="449"/>
      <c r="AM10" s="449"/>
      <c r="AN10" s="449"/>
      <c r="AO10" s="449"/>
      <c r="AP10" s="449"/>
      <c r="AQ10" s="443"/>
    </row>
    <row r="11" spans="1:43" ht="11.2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4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</row>
    <row r="12" spans="1:43" ht="16.5" customHeight="1">
      <c r="A12" s="273" t="s">
        <v>312</v>
      </c>
      <c r="B12" s="273"/>
      <c r="C12" s="273"/>
      <c r="D12" s="273"/>
      <c r="E12" s="273"/>
      <c r="F12" s="273"/>
      <c r="G12" s="273"/>
      <c r="H12" s="273"/>
      <c r="I12" s="273"/>
      <c r="J12" s="419">
        <v>61</v>
      </c>
      <c r="K12" s="392"/>
      <c r="L12" s="392"/>
      <c r="M12" s="392"/>
      <c r="N12" s="392"/>
      <c r="O12" s="392"/>
      <c r="P12" s="392">
        <v>14</v>
      </c>
      <c r="Q12" s="392"/>
      <c r="R12" s="392"/>
      <c r="S12" s="392"/>
      <c r="T12" s="392"/>
      <c r="U12" s="392"/>
      <c r="V12" s="420">
        <v>332</v>
      </c>
      <c r="W12" s="420"/>
      <c r="X12" s="420"/>
      <c r="Y12" s="420"/>
      <c r="Z12" s="420"/>
      <c r="AA12" s="420"/>
      <c r="AB12" s="420">
        <v>334</v>
      </c>
      <c r="AC12" s="420"/>
      <c r="AD12" s="420"/>
      <c r="AE12" s="420"/>
      <c r="AF12" s="420"/>
      <c r="AG12" s="420"/>
      <c r="AH12" s="420" t="s">
        <v>204</v>
      </c>
      <c r="AI12" s="420"/>
      <c r="AJ12" s="420"/>
      <c r="AK12" s="420"/>
      <c r="AL12" s="420"/>
      <c r="AM12" s="420" t="s">
        <v>204</v>
      </c>
      <c r="AN12" s="420"/>
      <c r="AO12" s="420"/>
      <c r="AP12" s="420"/>
      <c r="AQ12" s="420"/>
    </row>
    <row r="13" spans="1:43" ht="11.25" customHeight="1">
      <c r="A13" s="273"/>
      <c r="B13" s="273"/>
      <c r="C13" s="273"/>
      <c r="D13" s="273"/>
      <c r="E13" s="273"/>
      <c r="F13" s="273"/>
      <c r="G13" s="273"/>
      <c r="H13" s="273"/>
      <c r="I13" s="273"/>
      <c r="J13" s="230"/>
      <c r="K13" s="232"/>
      <c r="L13" s="232"/>
      <c r="M13" s="232"/>
      <c r="N13" s="232"/>
      <c r="O13" s="232"/>
      <c r="P13" s="231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</row>
    <row r="14" spans="1:43" ht="16.5" customHeight="1">
      <c r="A14" s="414" t="s">
        <v>212</v>
      </c>
      <c r="B14" s="414"/>
      <c r="C14" s="414"/>
      <c r="D14" s="414"/>
      <c r="E14" s="414"/>
      <c r="F14" s="414"/>
      <c r="G14" s="414"/>
      <c r="H14" s="414"/>
      <c r="I14" s="414"/>
      <c r="J14" s="419">
        <v>61</v>
      </c>
      <c r="K14" s="392"/>
      <c r="L14" s="392"/>
      <c r="M14" s="392"/>
      <c r="N14" s="392"/>
      <c r="O14" s="392"/>
      <c r="P14" s="392">
        <v>14</v>
      </c>
      <c r="Q14" s="392"/>
      <c r="R14" s="392"/>
      <c r="S14" s="392"/>
      <c r="T14" s="392"/>
      <c r="U14" s="392"/>
      <c r="V14" s="420">
        <v>331</v>
      </c>
      <c r="W14" s="420"/>
      <c r="X14" s="420"/>
      <c r="Y14" s="420"/>
      <c r="Z14" s="420"/>
      <c r="AA14" s="420"/>
      <c r="AB14" s="420">
        <v>372</v>
      </c>
      <c r="AC14" s="420"/>
      <c r="AD14" s="420"/>
      <c r="AE14" s="420"/>
      <c r="AF14" s="420"/>
      <c r="AG14" s="420"/>
      <c r="AH14" s="420">
        <v>179</v>
      </c>
      <c r="AI14" s="420"/>
      <c r="AJ14" s="420"/>
      <c r="AK14" s="420"/>
      <c r="AL14" s="420"/>
      <c r="AM14" s="420">
        <v>43</v>
      </c>
      <c r="AN14" s="420"/>
      <c r="AO14" s="420"/>
      <c r="AP14" s="420"/>
      <c r="AQ14" s="420"/>
    </row>
    <row r="15" spans="1:43" ht="11.25" customHeight="1">
      <c r="A15" s="273"/>
      <c r="B15" s="273"/>
      <c r="C15" s="273"/>
      <c r="D15" s="273"/>
      <c r="E15" s="273"/>
      <c r="F15" s="273"/>
      <c r="G15" s="273"/>
      <c r="H15" s="273"/>
      <c r="I15" s="273"/>
      <c r="J15" s="230"/>
      <c r="K15" s="232"/>
      <c r="L15" s="232"/>
      <c r="M15" s="232"/>
      <c r="N15" s="232"/>
      <c r="O15" s="232"/>
      <c r="P15" s="231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</row>
    <row r="16" spans="1:43" ht="16.5" customHeight="1">
      <c r="A16" s="414" t="s">
        <v>246</v>
      </c>
      <c r="B16" s="414"/>
      <c r="C16" s="414"/>
      <c r="D16" s="414"/>
      <c r="E16" s="414"/>
      <c r="F16" s="414"/>
      <c r="G16" s="414"/>
      <c r="H16" s="414"/>
      <c r="I16" s="414"/>
      <c r="J16" s="419">
        <v>61</v>
      </c>
      <c r="K16" s="392"/>
      <c r="L16" s="392"/>
      <c r="M16" s="392"/>
      <c r="N16" s="392"/>
      <c r="O16" s="392"/>
      <c r="P16" s="392">
        <v>14</v>
      </c>
      <c r="Q16" s="392"/>
      <c r="R16" s="392"/>
      <c r="S16" s="392"/>
      <c r="T16" s="392"/>
      <c r="U16" s="392"/>
      <c r="V16" s="420">
        <v>343</v>
      </c>
      <c r="W16" s="420"/>
      <c r="X16" s="420"/>
      <c r="Y16" s="420"/>
      <c r="Z16" s="420"/>
      <c r="AA16" s="420"/>
      <c r="AB16" s="420">
        <v>337</v>
      </c>
      <c r="AC16" s="420"/>
      <c r="AD16" s="420"/>
      <c r="AE16" s="420"/>
      <c r="AF16" s="420"/>
      <c r="AG16" s="420"/>
      <c r="AH16" s="420">
        <v>178</v>
      </c>
      <c r="AI16" s="420"/>
      <c r="AJ16" s="420"/>
      <c r="AK16" s="420"/>
      <c r="AL16" s="420"/>
      <c r="AM16" s="420">
        <v>75</v>
      </c>
      <c r="AN16" s="420"/>
      <c r="AO16" s="420"/>
      <c r="AP16" s="420"/>
      <c r="AQ16" s="420"/>
    </row>
    <row r="17" spans="1:43" ht="11.2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30"/>
      <c r="K17" s="232"/>
      <c r="L17" s="232"/>
      <c r="M17" s="232"/>
      <c r="N17" s="232"/>
      <c r="O17" s="232"/>
      <c r="P17" s="232"/>
      <c r="Q17" s="231"/>
      <c r="R17" s="231"/>
      <c r="S17" s="231"/>
      <c r="T17" s="231"/>
      <c r="U17" s="231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</row>
    <row r="18" spans="1:43" ht="16.5" customHeight="1">
      <c r="A18" s="414" t="s">
        <v>307</v>
      </c>
      <c r="B18" s="414"/>
      <c r="C18" s="414"/>
      <c r="D18" s="414"/>
      <c r="E18" s="414"/>
      <c r="F18" s="414"/>
      <c r="G18" s="414"/>
      <c r="H18" s="414"/>
      <c r="I18" s="414"/>
      <c r="J18" s="419">
        <v>61</v>
      </c>
      <c r="K18" s="392"/>
      <c r="L18" s="392"/>
      <c r="M18" s="392"/>
      <c r="N18" s="392"/>
      <c r="O18" s="392"/>
      <c r="P18" s="392">
        <v>14</v>
      </c>
      <c r="Q18" s="392"/>
      <c r="R18" s="392"/>
      <c r="S18" s="392"/>
      <c r="T18" s="392"/>
      <c r="U18" s="392"/>
      <c r="V18" s="420">
        <v>341</v>
      </c>
      <c r="W18" s="420"/>
      <c r="X18" s="420"/>
      <c r="Y18" s="420"/>
      <c r="Z18" s="420"/>
      <c r="AA18" s="420"/>
      <c r="AB18" s="420">
        <v>356</v>
      </c>
      <c r="AC18" s="420"/>
      <c r="AD18" s="420"/>
      <c r="AE18" s="420"/>
      <c r="AF18" s="420"/>
      <c r="AG18" s="420"/>
      <c r="AH18" s="420">
        <v>181</v>
      </c>
      <c r="AI18" s="420"/>
      <c r="AJ18" s="420"/>
      <c r="AK18" s="420"/>
      <c r="AL18" s="420"/>
      <c r="AM18" s="420">
        <v>106</v>
      </c>
      <c r="AN18" s="420"/>
      <c r="AO18" s="420"/>
      <c r="AP18" s="420"/>
      <c r="AQ18" s="420"/>
    </row>
    <row r="19" spans="1:43" ht="11.25" customHeight="1">
      <c r="A19" s="273"/>
      <c r="B19" s="273"/>
      <c r="C19" s="273"/>
      <c r="D19" s="273"/>
      <c r="E19" s="273"/>
      <c r="F19" s="273"/>
      <c r="G19" s="273"/>
      <c r="H19" s="273"/>
      <c r="I19" s="273"/>
      <c r="J19" s="230"/>
      <c r="K19" s="232"/>
      <c r="L19" s="232"/>
      <c r="M19" s="232"/>
      <c r="N19" s="232"/>
      <c r="O19" s="232"/>
      <c r="P19" s="231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</row>
    <row r="20" spans="1:43" ht="16.5" customHeight="1">
      <c r="A20" s="415" t="s">
        <v>308</v>
      </c>
      <c r="B20" s="415"/>
      <c r="C20" s="415"/>
      <c r="D20" s="415"/>
      <c r="E20" s="415"/>
      <c r="F20" s="415"/>
      <c r="G20" s="415"/>
      <c r="H20" s="415"/>
      <c r="I20" s="415"/>
      <c r="J20" s="427">
        <v>60</v>
      </c>
      <c r="K20" s="399"/>
      <c r="L20" s="399"/>
      <c r="M20" s="399"/>
      <c r="N20" s="399"/>
      <c r="O20" s="399"/>
      <c r="P20" s="399">
        <v>14</v>
      </c>
      <c r="Q20" s="399"/>
      <c r="R20" s="399"/>
      <c r="S20" s="399"/>
      <c r="T20" s="399"/>
      <c r="U20" s="399"/>
      <c r="V20" s="426">
        <v>342</v>
      </c>
      <c r="W20" s="426"/>
      <c r="X20" s="426"/>
      <c r="Y20" s="426"/>
      <c r="Z20" s="426"/>
      <c r="AA20" s="426"/>
      <c r="AB20" s="426">
        <v>409</v>
      </c>
      <c r="AC20" s="426"/>
      <c r="AD20" s="426"/>
      <c r="AE20" s="426"/>
      <c r="AF20" s="426"/>
      <c r="AG20" s="426"/>
      <c r="AH20" s="426" t="s">
        <v>204</v>
      </c>
      <c r="AI20" s="426"/>
      <c r="AJ20" s="426"/>
      <c r="AK20" s="426"/>
      <c r="AL20" s="426"/>
      <c r="AM20" s="426" t="s">
        <v>204</v>
      </c>
      <c r="AN20" s="426"/>
      <c r="AO20" s="426"/>
      <c r="AP20" s="426"/>
      <c r="AQ20" s="426"/>
    </row>
    <row r="21" spans="1:43" ht="11.25" customHeight="1">
      <c r="A21" s="266"/>
      <c r="B21" s="266"/>
      <c r="C21" s="266"/>
      <c r="D21" s="266"/>
      <c r="E21" s="266"/>
      <c r="F21" s="266"/>
      <c r="G21" s="266"/>
      <c r="H21" s="266"/>
      <c r="I21" s="267"/>
      <c r="J21" s="4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47" ht="18" customHeight="1">
      <c r="A22" s="1" t="s">
        <v>230</v>
      </c>
      <c r="H22" s="54"/>
      <c r="I22" s="54"/>
      <c r="AQ22" s="55" t="s">
        <v>321</v>
      </c>
      <c r="AR22" s="55"/>
      <c r="AS22" s="55"/>
      <c r="AT22" s="55"/>
      <c r="AU22" s="55"/>
    </row>
  </sheetData>
  <sheetProtection/>
  <mergeCells count="49">
    <mergeCell ref="A21:I21"/>
    <mergeCell ref="AH18:AL18"/>
    <mergeCell ref="AM18:AQ18"/>
    <mergeCell ref="A19:I19"/>
    <mergeCell ref="A20:I20"/>
    <mergeCell ref="J20:O20"/>
    <mergeCell ref="P20:U20"/>
    <mergeCell ref="V20:AA20"/>
    <mergeCell ref="AB20:AG20"/>
    <mergeCell ref="AH20:AL20"/>
    <mergeCell ref="AM20:AQ20"/>
    <mergeCell ref="A17:I17"/>
    <mergeCell ref="A18:I18"/>
    <mergeCell ref="J18:O18"/>
    <mergeCell ref="P18:U18"/>
    <mergeCell ref="V18:AA18"/>
    <mergeCell ref="AB18:AG18"/>
    <mergeCell ref="AH14:AL14"/>
    <mergeCell ref="AM14:AQ14"/>
    <mergeCell ref="A15:I15"/>
    <mergeCell ref="A16:I16"/>
    <mergeCell ref="J16:O16"/>
    <mergeCell ref="P16:U16"/>
    <mergeCell ref="V16:AA16"/>
    <mergeCell ref="AB16:AG16"/>
    <mergeCell ref="AH16:AL16"/>
    <mergeCell ref="AM16:AQ16"/>
    <mergeCell ref="A13:I13"/>
    <mergeCell ref="A14:I14"/>
    <mergeCell ref="J14:O14"/>
    <mergeCell ref="P14:U14"/>
    <mergeCell ref="V14:AA14"/>
    <mergeCell ref="AB14:AG14"/>
    <mergeCell ref="AM8:AQ10"/>
    <mergeCell ref="A12:I12"/>
    <mergeCell ref="J12:O12"/>
    <mergeCell ref="P12:U12"/>
    <mergeCell ref="V12:AA12"/>
    <mergeCell ref="AB12:AG12"/>
    <mergeCell ref="AH12:AL12"/>
    <mergeCell ref="AM12:AQ12"/>
    <mergeCell ref="A3:AR3"/>
    <mergeCell ref="A5:I10"/>
    <mergeCell ref="J5:O10"/>
    <mergeCell ref="P5:U10"/>
    <mergeCell ref="V5:AA10"/>
    <mergeCell ref="AB5:AG10"/>
    <mergeCell ref="AH5:AQ7"/>
    <mergeCell ref="AH8:AL1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R1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46" width="2.00390625" style="1" customWidth="1"/>
    <col min="147" max="16384" width="9.00390625" style="1" customWidth="1"/>
  </cols>
  <sheetData>
    <row r="1" ht="15" customHeight="1"/>
    <row r="2" ht="15" customHeight="1"/>
    <row r="3" spans="1:44" ht="16.5" customHeight="1">
      <c r="A3" s="222" t="s">
        <v>272</v>
      </c>
      <c r="B3" s="223"/>
      <c r="C3" s="223"/>
      <c r="D3" s="223"/>
      <c r="E3" s="223"/>
      <c r="F3" s="223"/>
      <c r="G3" s="223"/>
      <c r="H3" s="223"/>
      <c r="I3" s="22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</row>
    <row r="4" spans="1:9" ht="18" customHeight="1">
      <c r="A4" s="51"/>
      <c r="B4" s="51"/>
      <c r="C4" s="51"/>
      <c r="D4" s="51"/>
      <c r="E4" s="51"/>
      <c r="F4" s="51"/>
      <c r="G4" s="51"/>
      <c r="H4" s="41"/>
      <c r="I4" s="41"/>
    </row>
    <row r="5" spans="1:29" ht="19.5" customHeight="1">
      <c r="A5" s="446" t="s">
        <v>192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 t="s">
        <v>275</v>
      </c>
      <c r="M5" s="404"/>
      <c r="N5" s="404"/>
      <c r="O5" s="404"/>
      <c r="P5" s="404"/>
      <c r="Q5" s="404"/>
      <c r="R5" s="404"/>
      <c r="S5" s="404"/>
      <c r="T5" s="404"/>
      <c r="U5" s="404" t="s">
        <v>276</v>
      </c>
      <c r="V5" s="404"/>
      <c r="W5" s="404"/>
      <c r="X5" s="404"/>
      <c r="Y5" s="404"/>
      <c r="Z5" s="404"/>
      <c r="AA5" s="404"/>
      <c r="AB5" s="404"/>
      <c r="AC5" s="422"/>
    </row>
    <row r="6" spans="1:29" ht="11.2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7"/>
      <c r="L6" s="405"/>
      <c r="M6" s="406"/>
      <c r="N6" s="406"/>
      <c r="O6" s="406"/>
      <c r="P6" s="406"/>
      <c r="Q6" s="406"/>
      <c r="R6" s="406"/>
      <c r="S6" s="406"/>
      <c r="T6" s="407"/>
      <c r="U6" s="405"/>
      <c r="V6" s="406"/>
      <c r="W6" s="406"/>
      <c r="X6" s="406"/>
      <c r="Y6" s="406"/>
      <c r="Z6" s="406"/>
      <c r="AA6" s="406"/>
      <c r="AB6" s="406"/>
      <c r="AC6" s="406"/>
    </row>
    <row r="7" spans="1:29" ht="16.5" customHeight="1">
      <c r="A7" s="408" t="s">
        <v>312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1">
        <v>99095</v>
      </c>
      <c r="M7" s="402"/>
      <c r="N7" s="402"/>
      <c r="O7" s="402"/>
      <c r="P7" s="402"/>
      <c r="Q7" s="402"/>
      <c r="R7" s="402"/>
      <c r="S7" s="402"/>
      <c r="T7" s="403"/>
      <c r="U7" s="402">
        <v>32741</v>
      </c>
      <c r="V7" s="402"/>
      <c r="W7" s="402"/>
      <c r="X7" s="402"/>
      <c r="Y7" s="402"/>
      <c r="Z7" s="402"/>
      <c r="AA7" s="402"/>
      <c r="AB7" s="402"/>
      <c r="AC7" s="402"/>
    </row>
    <row r="8" spans="1:29" ht="11.25" customHeight="1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9"/>
      <c r="L8" s="401"/>
      <c r="M8" s="402"/>
      <c r="N8" s="402"/>
      <c r="O8" s="402"/>
      <c r="P8" s="402"/>
      <c r="Q8" s="402"/>
      <c r="R8" s="402"/>
      <c r="S8" s="402"/>
      <c r="T8" s="403"/>
      <c r="U8" s="401"/>
      <c r="V8" s="402"/>
      <c r="W8" s="402"/>
      <c r="X8" s="402"/>
      <c r="Y8" s="402"/>
      <c r="Z8" s="402"/>
      <c r="AA8" s="402"/>
      <c r="AB8" s="402"/>
      <c r="AC8" s="402"/>
    </row>
    <row r="9" spans="1:29" ht="16.5" customHeight="1">
      <c r="A9" s="397" t="s">
        <v>197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401">
        <v>100381</v>
      </c>
      <c r="M9" s="402"/>
      <c r="N9" s="402"/>
      <c r="O9" s="402"/>
      <c r="P9" s="402"/>
      <c r="Q9" s="402"/>
      <c r="R9" s="402"/>
      <c r="S9" s="402"/>
      <c r="T9" s="403"/>
      <c r="U9" s="402">
        <v>34026</v>
      </c>
      <c r="V9" s="402"/>
      <c r="W9" s="402"/>
      <c r="X9" s="402"/>
      <c r="Y9" s="402"/>
      <c r="Z9" s="402"/>
      <c r="AA9" s="402"/>
      <c r="AB9" s="402"/>
      <c r="AC9" s="402"/>
    </row>
    <row r="10" spans="1:29" ht="11.25" customHeight="1">
      <c r="A10" s="397"/>
      <c r="B10" s="397"/>
      <c r="C10" s="397"/>
      <c r="D10" s="397"/>
      <c r="E10" s="397"/>
      <c r="F10" s="397"/>
      <c r="G10" s="397"/>
      <c r="H10" s="397"/>
      <c r="I10" s="397"/>
      <c r="J10" s="397"/>
      <c r="K10" s="398"/>
      <c r="L10" s="401"/>
      <c r="M10" s="402"/>
      <c r="N10" s="402"/>
      <c r="O10" s="402"/>
      <c r="P10" s="402"/>
      <c r="Q10" s="402"/>
      <c r="R10" s="402"/>
      <c r="S10" s="402"/>
      <c r="T10" s="403"/>
      <c r="U10" s="401"/>
      <c r="V10" s="402"/>
      <c r="W10" s="402"/>
      <c r="X10" s="402"/>
      <c r="Y10" s="402"/>
      <c r="Z10" s="402"/>
      <c r="AA10" s="402"/>
      <c r="AB10" s="402"/>
      <c r="AC10" s="402"/>
    </row>
    <row r="11" spans="1:29" ht="16.5" customHeight="1">
      <c r="A11" s="397" t="s">
        <v>207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401">
        <v>101884</v>
      </c>
      <c r="M11" s="402"/>
      <c r="N11" s="402"/>
      <c r="O11" s="402"/>
      <c r="P11" s="402"/>
      <c r="Q11" s="402"/>
      <c r="R11" s="402"/>
      <c r="S11" s="402"/>
      <c r="T11" s="403"/>
      <c r="U11" s="402">
        <v>35853</v>
      </c>
      <c r="V11" s="402"/>
      <c r="W11" s="402"/>
      <c r="X11" s="402"/>
      <c r="Y11" s="402"/>
      <c r="Z11" s="402"/>
      <c r="AA11" s="402"/>
      <c r="AB11" s="402"/>
      <c r="AC11" s="402"/>
    </row>
    <row r="12" spans="1:29" ht="11.2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8"/>
      <c r="L12" s="401"/>
      <c r="M12" s="402"/>
      <c r="N12" s="402"/>
      <c r="O12" s="402"/>
      <c r="P12" s="402"/>
      <c r="Q12" s="402"/>
      <c r="R12" s="402"/>
      <c r="S12" s="402"/>
      <c r="T12" s="403"/>
      <c r="U12" s="401"/>
      <c r="V12" s="402"/>
      <c r="W12" s="402"/>
      <c r="X12" s="402"/>
      <c r="Y12" s="402"/>
      <c r="Z12" s="402"/>
      <c r="AA12" s="402"/>
      <c r="AB12" s="402"/>
      <c r="AC12" s="402"/>
    </row>
    <row r="13" spans="1:29" ht="16.5" customHeight="1">
      <c r="A13" s="397" t="s">
        <v>235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401">
        <v>102618</v>
      </c>
      <c r="M13" s="402"/>
      <c r="N13" s="402"/>
      <c r="O13" s="402"/>
      <c r="P13" s="402"/>
      <c r="Q13" s="402"/>
      <c r="R13" s="402"/>
      <c r="S13" s="402"/>
      <c r="T13" s="403"/>
      <c r="U13" s="402">
        <v>36916</v>
      </c>
      <c r="V13" s="402"/>
      <c r="W13" s="402"/>
      <c r="X13" s="402"/>
      <c r="Y13" s="402"/>
      <c r="Z13" s="402"/>
      <c r="AA13" s="402"/>
      <c r="AB13" s="402"/>
      <c r="AC13" s="402"/>
    </row>
    <row r="14" spans="1:29" ht="11.25" customHeight="1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8"/>
      <c r="L14" s="401"/>
      <c r="M14" s="402"/>
      <c r="N14" s="402"/>
      <c r="O14" s="402"/>
      <c r="P14" s="402"/>
      <c r="Q14" s="402"/>
      <c r="R14" s="402"/>
      <c r="S14" s="402"/>
      <c r="T14" s="403"/>
      <c r="U14" s="401"/>
      <c r="V14" s="402"/>
      <c r="W14" s="402"/>
      <c r="X14" s="402"/>
      <c r="Y14" s="402"/>
      <c r="Z14" s="402"/>
      <c r="AA14" s="402"/>
      <c r="AB14" s="402"/>
      <c r="AC14" s="402"/>
    </row>
    <row r="15" spans="1:29" ht="16.5" customHeight="1">
      <c r="A15" s="425" t="s">
        <v>284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3">
        <v>103929</v>
      </c>
      <c r="M15" s="400"/>
      <c r="N15" s="400"/>
      <c r="O15" s="400"/>
      <c r="P15" s="400"/>
      <c r="Q15" s="400"/>
      <c r="R15" s="400"/>
      <c r="S15" s="400"/>
      <c r="T15" s="424"/>
      <c r="U15" s="400">
        <v>39057</v>
      </c>
      <c r="V15" s="400"/>
      <c r="W15" s="400"/>
      <c r="X15" s="400"/>
      <c r="Y15" s="400"/>
      <c r="Z15" s="400"/>
      <c r="AA15" s="400"/>
      <c r="AB15" s="400"/>
      <c r="AC15" s="400"/>
    </row>
    <row r="16" spans="1:29" ht="11.25" customHeight="1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394"/>
      <c r="M16" s="395"/>
      <c r="N16" s="395"/>
      <c r="O16" s="395"/>
      <c r="P16" s="395"/>
      <c r="Q16" s="395"/>
      <c r="R16" s="395"/>
      <c r="S16" s="395"/>
      <c r="T16" s="396"/>
      <c r="U16" s="394"/>
      <c r="V16" s="395"/>
      <c r="W16" s="395"/>
      <c r="X16" s="395"/>
      <c r="Y16" s="395"/>
      <c r="Z16" s="395"/>
      <c r="AA16" s="395"/>
      <c r="AB16" s="395"/>
      <c r="AC16" s="395"/>
    </row>
    <row r="17" spans="1:29" ht="18" customHeight="1">
      <c r="A17" s="51" t="s">
        <v>231</v>
      </c>
      <c r="B17" s="51"/>
      <c r="C17" s="51"/>
      <c r="D17" s="51"/>
      <c r="E17" s="41"/>
      <c r="F17" s="41"/>
      <c r="AC17" s="52" t="s">
        <v>193</v>
      </c>
    </row>
    <row r="19" ht="11.25" customHeight="1"/>
    <row r="24" ht="17.25" customHeight="1"/>
  </sheetData>
  <sheetProtection/>
  <mergeCells count="36">
    <mergeCell ref="A15:K15"/>
    <mergeCell ref="L15:T15"/>
    <mergeCell ref="U15:AC15"/>
    <mergeCell ref="A16:K16"/>
    <mergeCell ref="L16:T16"/>
    <mergeCell ref="U16:AC16"/>
    <mergeCell ref="A13:K13"/>
    <mergeCell ref="L13:T13"/>
    <mergeCell ref="U13:AC13"/>
    <mergeCell ref="A14:K14"/>
    <mergeCell ref="L14:T14"/>
    <mergeCell ref="U14:AC14"/>
    <mergeCell ref="A11:K11"/>
    <mergeCell ref="L11:T11"/>
    <mergeCell ref="U11:AC11"/>
    <mergeCell ref="A12:K12"/>
    <mergeCell ref="L12:T12"/>
    <mergeCell ref="U12:AC12"/>
    <mergeCell ref="A9:K9"/>
    <mergeCell ref="L9:T9"/>
    <mergeCell ref="U9:AC9"/>
    <mergeCell ref="A10:K10"/>
    <mergeCell ref="L10:T10"/>
    <mergeCell ref="U10:AC10"/>
    <mergeCell ref="A7:K7"/>
    <mergeCell ref="L7:T7"/>
    <mergeCell ref="U7:AC7"/>
    <mergeCell ref="A8:K8"/>
    <mergeCell ref="L8:T8"/>
    <mergeCell ref="U8:AC8"/>
    <mergeCell ref="A5:K5"/>
    <mergeCell ref="L5:T5"/>
    <mergeCell ref="U5:AC5"/>
    <mergeCell ref="A6:K6"/>
    <mergeCell ref="L6:T6"/>
    <mergeCell ref="U6:AC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4" customWidth="1"/>
    <col min="2" max="2" width="7.125" style="4" customWidth="1"/>
    <col min="3" max="7" width="13.00390625" style="4" customWidth="1"/>
    <col min="8" max="13" width="0.875" style="4" customWidth="1"/>
    <col min="14" max="16384" width="9.00390625" style="4" customWidth="1"/>
  </cols>
  <sheetData>
    <row r="1" ht="15" customHeight="1"/>
    <row r="2" ht="15" customHeight="1"/>
    <row r="3" spans="1:7" ht="16.5" customHeight="1">
      <c r="A3" s="268" t="s">
        <v>252</v>
      </c>
      <c r="B3" s="269"/>
      <c r="C3" s="269"/>
      <c r="D3" s="269"/>
      <c r="E3" s="269"/>
      <c r="F3" s="269"/>
      <c r="G3" s="269"/>
    </row>
    <row r="4" ht="24" customHeight="1">
      <c r="G4" s="1"/>
    </row>
    <row r="5" spans="1:7" ht="37.5" customHeight="1">
      <c r="A5" s="274" t="s">
        <v>173</v>
      </c>
      <c r="B5" s="275"/>
      <c r="C5" s="19" t="s">
        <v>278</v>
      </c>
      <c r="D5" s="20" t="s">
        <v>196</v>
      </c>
      <c r="E5" s="20" t="s">
        <v>205</v>
      </c>
      <c r="F5" s="20" t="s">
        <v>233</v>
      </c>
      <c r="G5" s="70" t="s">
        <v>279</v>
      </c>
    </row>
    <row r="6" spans="1:8" ht="41.25" customHeight="1">
      <c r="A6" s="270" t="s">
        <v>141</v>
      </c>
      <c r="B6" s="68" t="s">
        <v>142</v>
      </c>
      <c r="C6" s="71">
        <v>1519648</v>
      </c>
      <c r="D6" s="71">
        <v>1353687</v>
      </c>
      <c r="E6" s="71">
        <v>1488945</v>
      </c>
      <c r="F6" s="71">
        <v>1495351</v>
      </c>
      <c r="G6" s="72">
        <v>1420366</v>
      </c>
      <c r="H6" s="1"/>
    </row>
    <row r="7" spans="1:8" ht="41.25" customHeight="1">
      <c r="A7" s="261"/>
      <c r="B7" s="30" t="s">
        <v>143</v>
      </c>
      <c r="C7" s="71">
        <v>750161</v>
      </c>
      <c r="D7" s="71">
        <v>670003</v>
      </c>
      <c r="E7" s="71">
        <v>734608</v>
      </c>
      <c r="F7" s="71">
        <v>738916</v>
      </c>
      <c r="G7" s="72">
        <v>706957</v>
      </c>
      <c r="H7" s="1"/>
    </row>
    <row r="8" spans="1:8" ht="41.25" customHeight="1">
      <c r="A8" s="271"/>
      <c r="B8" s="30" t="s">
        <v>144</v>
      </c>
      <c r="C8" s="71">
        <v>769487</v>
      </c>
      <c r="D8" s="71">
        <v>683684</v>
      </c>
      <c r="E8" s="71">
        <v>754337</v>
      </c>
      <c r="F8" s="71">
        <v>756435</v>
      </c>
      <c r="G8" s="72">
        <v>713409</v>
      </c>
      <c r="H8" s="1"/>
    </row>
    <row r="9" spans="1:8" ht="41.25" customHeight="1">
      <c r="A9" s="272" t="s">
        <v>145</v>
      </c>
      <c r="B9" s="30" t="s">
        <v>142</v>
      </c>
      <c r="C9" s="71">
        <v>4460513</v>
      </c>
      <c r="D9" s="71">
        <v>4490938</v>
      </c>
      <c r="E9" s="71">
        <v>4604375</v>
      </c>
      <c r="F9" s="71">
        <v>4654156</v>
      </c>
      <c r="G9" s="72">
        <v>4812190</v>
      </c>
      <c r="H9" s="1"/>
    </row>
    <row r="10" spans="1:8" ht="41.25" customHeight="1">
      <c r="A10" s="273"/>
      <c r="B10" s="30" t="s">
        <v>143</v>
      </c>
      <c r="C10" s="71">
        <v>2211918</v>
      </c>
      <c r="D10" s="71">
        <v>2279423</v>
      </c>
      <c r="E10" s="71">
        <v>2354141</v>
      </c>
      <c r="F10" s="71">
        <v>2363254</v>
      </c>
      <c r="G10" s="72">
        <v>2484169</v>
      </c>
      <c r="H10" s="1"/>
    </row>
    <row r="11" spans="1:8" ht="41.25" customHeight="1">
      <c r="A11" s="267"/>
      <c r="B11" s="73" t="s">
        <v>144</v>
      </c>
      <c r="C11" s="74">
        <v>2248595</v>
      </c>
      <c r="D11" s="74">
        <v>2211515</v>
      </c>
      <c r="E11" s="74">
        <v>2250234</v>
      </c>
      <c r="F11" s="74">
        <v>2290902</v>
      </c>
      <c r="G11" s="75">
        <v>2328021</v>
      </c>
      <c r="H11" s="1"/>
    </row>
    <row r="12" spans="1:7" ht="18" customHeight="1">
      <c r="A12" s="1" t="s">
        <v>216</v>
      </c>
      <c r="G12" s="17" t="s">
        <v>62</v>
      </c>
    </row>
  </sheetData>
  <sheetProtection/>
  <mergeCells count="4">
    <mergeCell ref="A3:G3"/>
    <mergeCell ref="A5:B5"/>
    <mergeCell ref="A6:A8"/>
    <mergeCell ref="A9:A11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4" customWidth="1"/>
    <col min="2" max="2" width="7.125" style="4" customWidth="1"/>
    <col min="3" max="7" width="13.00390625" style="4" customWidth="1"/>
    <col min="8" max="13" width="0.875" style="4" customWidth="1"/>
    <col min="14" max="16384" width="9.00390625" style="4" customWidth="1"/>
  </cols>
  <sheetData>
    <row r="1" ht="15" customHeight="1"/>
    <row r="2" ht="15" customHeight="1"/>
    <row r="3" spans="1:7" ht="16.5" customHeight="1">
      <c r="A3" s="268" t="s">
        <v>253</v>
      </c>
      <c r="B3" s="269"/>
      <c r="C3" s="269"/>
      <c r="D3" s="269"/>
      <c r="E3" s="269"/>
      <c r="F3" s="269"/>
      <c r="G3" s="269"/>
    </row>
    <row r="4" spans="1:7" ht="24" customHeight="1">
      <c r="A4" s="1"/>
      <c r="B4" s="1"/>
      <c r="C4" s="1"/>
      <c r="D4" s="1"/>
      <c r="E4" s="53"/>
      <c r="F4" s="55"/>
      <c r="G4" s="76" t="s">
        <v>165</v>
      </c>
    </row>
    <row r="5" spans="1:7" ht="37.5" customHeight="1">
      <c r="A5" s="260" t="s">
        <v>118</v>
      </c>
      <c r="B5" s="261"/>
      <c r="C5" s="19" t="s">
        <v>278</v>
      </c>
      <c r="D5" s="20" t="s">
        <v>196</v>
      </c>
      <c r="E5" s="20" t="s">
        <v>205</v>
      </c>
      <c r="F5" s="20" t="s">
        <v>233</v>
      </c>
      <c r="G5" s="236" t="s">
        <v>279</v>
      </c>
    </row>
    <row r="6" spans="1:7" ht="41.25" customHeight="1">
      <c r="A6" s="262" t="s">
        <v>1</v>
      </c>
      <c r="B6" s="263"/>
      <c r="C6" s="72">
        <v>276</v>
      </c>
      <c r="D6" s="72">
        <v>285</v>
      </c>
      <c r="E6" s="72">
        <v>286</v>
      </c>
      <c r="F6" s="72">
        <v>293</v>
      </c>
      <c r="G6" s="72">
        <v>322</v>
      </c>
    </row>
    <row r="7" spans="1:7" ht="41.25" customHeight="1">
      <c r="A7" s="264" t="s">
        <v>45</v>
      </c>
      <c r="B7" s="265"/>
      <c r="C7" s="71">
        <v>159</v>
      </c>
      <c r="D7" s="71">
        <v>159</v>
      </c>
      <c r="E7" s="71">
        <v>153</v>
      </c>
      <c r="F7" s="71">
        <v>155</v>
      </c>
      <c r="G7" s="71">
        <v>169</v>
      </c>
    </row>
    <row r="8" spans="1:7" ht="41.25" customHeight="1">
      <c r="A8" s="266" t="s">
        <v>46</v>
      </c>
      <c r="B8" s="267"/>
      <c r="C8" s="74">
        <v>117</v>
      </c>
      <c r="D8" s="74">
        <v>126</v>
      </c>
      <c r="E8" s="74">
        <v>133</v>
      </c>
      <c r="F8" s="74">
        <v>138</v>
      </c>
      <c r="G8" s="74">
        <v>153</v>
      </c>
    </row>
    <row r="9" spans="2:7" ht="18" customHeight="1">
      <c r="B9" s="1"/>
      <c r="C9" s="1"/>
      <c r="D9" s="1"/>
      <c r="E9" s="1"/>
      <c r="F9" s="1"/>
      <c r="G9" s="17" t="s">
        <v>214</v>
      </c>
    </row>
    <row r="10" ht="18" customHeight="1">
      <c r="A10" s="41" t="s">
        <v>254</v>
      </c>
    </row>
  </sheetData>
  <sheetProtection/>
  <mergeCells count="5">
    <mergeCell ref="A5:B5"/>
    <mergeCell ref="A6:B6"/>
    <mergeCell ref="A7:B7"/>
    <mergeCell ref="A8:B8"/>
    <mergeCell ref="A3:G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78" customWidth="1"/>
    <col min="2" max="2" width="2.125" style="78" customWidth="1"/>
    <col min="3" max="3" width="16.125" style="1" customWidth="1"/>
    <col min="4" max="4" width="2.125" style="1" customWidth="1"/>
    <col min="5" max="8" width="14.75390625" style="1" customWidth="1"/>
    <col min="9" max="9" width="1.00390625" style="1" customWidth="1"/>
    <col min="10" max="15" width="0.875" style="1" customWidth="1"/>
    <col min="16" max="16384" width="9.00390625" style="1" customWidth="1"/>
  </cols>
  <sheetData>
    <row r="1" ht="15" customHeight="1"/>
    <row r="2" ht="15" customHeight="1"/>
    <row r="3" spans="1:9" ht="16.5" customHeight="1">
      <c r="A3" s="268" t="s">
        <v>255</v>
      </c>
      <c r="B3" s="269"/>
      <c r="C3" s="269"/>
      <c r="D3" s="269"/>
      <c r="E3" s="269"/>
      <c r="F3" s="269"/>
      <c r="G3" s="269"/>
      <c r="H3" s="269"/>
      <c r="I3" s="269"/>
    </row>
    <row r="4" ht="24" customHeight="1">
      <c r="H4" s="29" t="s">
        <v>47</v>
      </c>
    </row>
    <row r="5" spans="1:9" ht="21" customHeight="1">
      <c r="A5" s="276" t="s">
        <v>109</v>
      </c>
      <c r="B5" s="277"/>
      <c r="C5" s="277"/>
      <c r="D5" s="79"/>
      <c r="E5" s="80" t="s">
        <v>110</v>
      </c>
      <c r="F5" s="80" t="s">
        <v>111</v>
      </c>
      <c r="G5" s="80" t="s">
        <v>112</v>
      </c>
      <c r="H5" s="69" t="s">
        <v>113</v>
      </c>
      <c r="I5" s="56"/>
    </row>
    <row r="6" spans="1:9" ht="14.25" customHeight="1">
      <c r="A6" s="278"/>
      <c r="B6" s="278"/>
      <c r="C6" s="278"/>
      <c r="D6" s="47"/>
      <c r="E6" s="81" t="s">
        <v>114</v>
      </c>
      <c r="F6" s="81" t="s">
        <v>115</v>
      </c>
      <c r="G6" s="81" t="s">
        <v>116</v>
      </c>
      <c r="H6" s="82" t="s">
        <v>117</v>
      </c>
      <c r="I6" s="67"/>
    </row>
    <row r="7" spans="1:9" ht="19.5" customHeight="1">
      <c r="A7" s="279" t="s">
        <v>280</v>
      </c>
      <c r="B7" s="83"/>
      <c r="C7" s="48"/>
      <c r="D7" s="31"/>
      <c r="I7" s="54"/>
    </row>
    <row r="8" spans="1:11" ht="19.5" customHeight="1">
      <c r="A8" s="280"/>
      <c r="B8" s="84"/>
      <c r="C8" s="85" t="s">
        <v>25</v>
      </c>
      <c r="D8" s="86"/>
      <c r="E8" s="87">
        <v>370500</v>
      </c>
      <c r="F8" s="88">
        <v>765400</v>
      </c>
      <c r="G8" s="89">
        <v>1135900</v>
      </c>
      <c r="H8" s="88">
        <v>3110</v>
      </c>
      <c r="I8" s="54"/>
      <c r="J8" s="89"/>
      <c r="K8" s="89"/>
    </row>
    <row r="9" spans="1:11" ht="19.5" customHeight="1">
      <c r="A9" s="280"/>
      <c r="B9" s="84"/>
      <c r="C9" s="85" t="s">
        <v>27</v>
      </c>
      <c r="D9" s="86"/>
      <c r="E9" s="87">
        <v>123000</v>
      </c>
      <c r="F9" s="88">
        <v>231400</v>
      </c>
      <c r="G9" s="89">
        <v>354400</v>
      </c>
      <c r="H9" s="88">
        <v>970</v>
      </c>
      <c r="I9" s="54"/>
      <c r="J9" s="89"/>
      <c r="K9" s="89"/>
    </row>
    <row r="10" spans="1:11" ht="19.5" customHeight="1">
      <c r="A10" s="280"/>
      <c r="B10" s="84"/>
      <c r="C10" s="85" t="s">
        <v>29</v>
      </c>
      <c r="D10" s="86"/>
      <c r="E10" s="87">
        <v>66400</v>
      </c>
      <c r="F10" s="88">
        <v>44900</v>
      </c>
      <c r="G10" s="89">
        <v>111300</v>
      </c>
      <c r="H10" s="88">
        <v>310</v>
      </c>
      <c r="I10" s="54"/>
      <c r="J10" s="89"/>
      <c r="K10" s="89"/>
    </row>
    <row r="11" spans="1:9" ht="19.5" customHeight="1">
      <c r="A11" s="281"/>
      <c r="B11" s="90"/>
      <c r="C11" s="91"/>
      <c r="D11" s="92"/>
      <c r="E11" s="57"/>
      <c r="F11" s="54"/>
      <c r="G11" s="89"/>
      <c r="H11" s="54"/>
      <c r="I11" s="54"/>
    </row>
    <row r="12" spans="1:9" ht="19.5" customHeight="1">
      <c r="A12" s="93"/>
      <c r="B12" s="94"/>
      <c r="C12" s="95"/>
      <c r="D12" s="96"/>
      <c r="G12" s="89"/>
      <c r="I12" s="54"/>
    </row>
    <row r="13" spans="1:11" ht="19.5" customHeight="1">
      <c r="A13" s="34" t="s">
        <v>206</v>
      </c>
      <c r="B13" s="97"/>
      <c r="C13" s="85" t="s">
        <v>25</v>
      </c>
      <c r="D13" s="86"/>
      <c r="E13" s="89">
        <v>357900</v>
      </c>
      <c r="F13" s="89">
        <v>765300</v>
      </c>
      <c r="G13" s="89">
        <v>1123200</v>
      </c>
      <c r="H13" s="89">
        <v>3070</v>
      </c>
      <c r="I13" s="54"/>
      <c r="J13" s="89"/>
      <c r="K13" s="89"/>
    </row>
    <row r="14" spans="1:11" ht="19.5" customHeight="1">
      <c r="A14" s="98" t="s">
        <v>26</v>
      </c>
      <c r="B14" s="97"/>
      <c r="C14" s="85" t="s">
        <v>27</v>
      </c>
      <c r="D14" s="86"/>
      <c r="E14" s="89">
        <v>127000</v>
      </c>
      <c r="F14" s="89">
        <v>247800</v>
      </c>
      <c r="G14" s="89">
        <v>374800</v>
      </c>
      <c r="H14" s="89">
        <v>1020</v>
      </c>
      <c r="I14" s="54"/>
      <c r="J14" s="89"/>
      <c r="K14" s="89"/>
    </row>
    <row r="15" spans="1:11" ht="19.5" customHeight="1">
      <c r="A15" s="98" t="s">
        <v>28</v>
      </c>
      <c r="B15" s="97"/>
      <c r="C15" s="85" t="s">
        <v>29</v>
      </c>
      <c r="D15" s="86"/>
      <c r="E15" s="89">
        <v>69200</v>
      </c>
      <c r="F15" s="89">
        <v>45800</v>
      </c>
      <c r="G15" s="89">
        <v>115000</v>
      </c>
      <c r="H15" s="89">
        <v>310</v>
      </c>
      <c r="I15" s="54"/>
      <c r="J15" s="89"/>
      <c r="K15" s="89"/>
    </row>
    <row r="16" spans="1:9" ht="19.5" customHeight="1">
      <c r="A16" s="99"/>
      <c r="B16" s="100"/>
      <c r="C16" s="91"/>
      <c r="D16" s="92"/>
      <c r="E16" s="57"/>
      <c r="F16" s="54"/>
      <c r="G16" s="89"/>
      <c r="H16" s="54"/>
      <c r="I16" s="54"/>
    </row>
    <row r="17" spans="1:9" ht="19.5" customHeight="1">
      <c r="A17" s="101"/>
      <c r="B17" s="94"/>
      <c r="C17" s="95"/>
      <c r="D17" s="96"/>
      <c r="E17" s="57"/>
      <c r="F17" s="54"/>
      <c r="G17" s="89"/>
      <c r="H17" s="54"/>
      <c r="I17" s="54"/>
    </row>
    <row r="18" spans="1:11" ht="19.5" customHeight="1">
      <c r="A18" s="34" t="s">
        <v>234</v>
      </c>
      <c r="B18" s="97"/>
      <c r="C18" s="85" t="s">
        <v>25</v>
      </c>
      <c r="D18" s="86"/>
      <c r="E18" s="87">
        <v>367920</v>
      </c>
      <c r="F18" s="88">
        <v>784750</v>
      </c>
      <c r="G18" s="89">
        <v>1152670</v>
      </c>
      <c r="H18" s="88">
        <v>3158</v>
      </c>
      <c r="I18" s="54"/>
      <c r="J18" s="89"/>
      <c r="K18" s="89"/>
    </row>
    <row r="19" spans="1:11" ht="19.5" customHeight="1">
      <c r="A19" s="98" t="s">
        <v>26</v>
      </c>
      <c r="B19" s="97"/>
      <c r="C19" s="85" t="s">
        <v>27</v>
      </c>
      <c r="D19" s="86"/>
      <c r="E19" s="87">
        <v>128115</v>
      </c>
      <c r="F19" s="88">
        <v>256230</v>
      </c>
      <c r="G19" s="89">
        <v>384345</v>
      </c>
      <c r="H19" s="88">
        <v>1053</v>
      </c>
      <c r="I19" s="54"/>
      <c r="J19" s="89"/>
      <c r="K19" s="89"/>
    </row>
    <row r="20" spans="1:11" ht="19.5" customHeight="1">
      <c r="A20" s="98" t="s">
        <v>28</v>
      </c>
      <c r="B20" s="97"/>
      <c r="C20" s="85" t="s">
        <v>29</v>
      </c>
      <c r="D20" s="86"/>
      <c r="E20" s="87">
        <v>72270</v>
      </c>
      <c r="F20" s="88">
        <v>44895</v>
      </c>
      <c r="G20" s="89">
        <v>117165</v>
      </c>
      <c r="H20" s="88">
        <v>321</v>
      </c>
      <c r="I20" s="54"/>
      <c r="J20" s="89"/>
      <c r="K20" s="89"/>
    </row>
    <row r="21" spans="1:9" ht="19.5" customHeight="1">
      <c r="A21" s="99"/>
      <c r="B21" s="100"/>
      <c r="C21" s="91"/>
      <c r="D21" s="92"/>
      <c r="E21" s="57"/>
      <c r="F21" s="54"/>
      <c r="G21" s="89"/>
      <c r="H21" s="54"/>
      <c r="I21" s="54"/>
    </row>
    <row r="22" spans="1:9" ht="19.5" customHeight="1">
      <c r="A22" s="101"/>
      <c r="B22" s="94"/>
      <c r="C22" s="102"/>
      <c r="D22" s="103"/>
      <c r="G22" s="89"/>
      <c r="I22" s="104"/>
    </row>
    <row r="23" spans="1:11" ht="19.5" customHeight="1">
      <c r="A23" s="34" t="s">
        <v>281</v>
      </c>
      <c r="B23" s="105"/>
      <c r="C23" s="85" t="s">
        <v>25</v>
      </c>
      <c r="D23" s="86"/>
      <c r="E23" s="89">
        <v>370840</v>
      </c>
      <c r="F23" s="89">
        <v>752260</v>
      </c>
      <c r="G23" s="89">
        <v>1123100</v>
      </c>
      <c r="H23" s="89">
        <v>3077</v>
      </c>
      <c r="I23" s="104"/>
      <c r="J23" s="37"/>
      <c r="K23" s="37"/>
    </row>
    <row r="24" spans="1:11" ht="19.5" customHeight="1">
      <c r="A24" s="98" t="s">
        <v>26</v>
      </c>
      <c r="B24" s="97"/>
      <c r="C24" s="85" t="s">
        <v>27</v>
      </c>
      <c r="D24" s="86"/>
      <c r="E24" s="89">
        <v>122640</v>
      </c>
      <c r="F24" s="89">
        <v>245280</v>
      </c>
      <c r="G24" s="89">
        <v>367920</v>
      </c>
      <c r="H24" s="89">
        <v>1008</v>
      </c>
      <c r="I24" s="104"/>
      <c r="J24" s="37"/>
      <c r="K24" s="37"/>
    </row>
    <row r="25" spans="1:11" ht="19.5" customHeight="1">
      <c r="A25" s="98" t="s">
        <v>28</v>
      </c>
      <c r="B25" s="97"/>
      <c r="C25" s="85" t="s">
        <v>29</v>
      </c>
      <c r="D25" s="86"/>
      <c r="E25" s="89">
        <v>75920</v>
      </c>
      <c r="F25" s="89">
        <v>43800</v>
      </c>
      <c r="G25" s="89">
        <v>119720</v>
      </c>
      <c r="H25" s="89">
        <v>328</v>
      </c>
      <c r="I25" s="104"/>
      <c r="J25" s="37"/>
      <c r="K25" s="37"/>
    </row>
    <row r="26" spans="1:9" ht="19.5" customHeight="1">
      <c r="A26" s="99"/>
      <c r="B26" s="100"/>
      <c r="C26" s="91"/>
      <c r="D26" s="92"/>
      <c r="E26" s="57"/>
      <c r="F26" s="54"/>
      <c r="G26" s="89"/>
      <c r="H26" s="54"/>
      <c r="I26" s="54"/>
    </row>
    <row r="27" spans="1:9" ht="19.5" customHeight="1">
      <c r="A27" s="101"/>
      <c r="B27" s="106"/>
      <c r="C27" s="102"/>
      <c r="D27" s="103"/>
      <c r="G27" s="89"/>
      <c r="I27" s="104"/>
    </row>
    <row r="28" spans="1:9" s="37" customFormat="1" ht="19.5" customHeight="1">
      <c r="A28" s="35" t="s">
        <v>282</v>
      </c>
      <c r="B28" s="107"/>
      <c r="C28" s="102" t="s">
        <v>25</v>
      </c>
      <c r="D28" s="103"/>
      <c r="E28" s="108">
        <v>394200</v>
      </c>
      <c r="F28" s="108">
        <v>702260</v>
      </c>
      <c r="G28" s="108">
        <v>1096460</v>
      </c>
      <c r="H28" s="108">
        <v>3004</v>
      </c>
      <c r="I28" s="104"/>
    </row>
    <row r="29" spans="1:9" s="37" customFormat="1" ht="19.5" customHeight="1">
      <c r="A29" s="109" t="s">
        <v>26</v>
      </c>
      <c r="B29" s="110"/>
      <c r="C29" s="102" t="s">
        <v>27</v>
      </c>
      <c r="D29" s="103"/>
      <c r="E29" s="108">
        <v>120450</v>
      </c>
      <c r="F29" s="108">
        <v>222285</v>
      </c>
      <c r="G29" s="108">
        <v>342735</v>
      </c>
      <c r="H29" s="108">
        <v>939</v>
      </c>
      <c r="I29" s="104"/>
    </row>
    <row r="30" spans="1:9" s="37" customFormat="1" ht="19.5" customHeight="1">
      <c r="A30" s="109" t="s">
        <v>28</v>
      </c>
      <c r="B30" s="110"/>
      <c r="C30" s="102" t="s">
        <v>29</v>
      </c>
      <c r="D30" s="103"/>
      <c r="E30" s="108">
        <v>78840</v>
      </c>
      <c r="F30" s="108">
        <v>39785</v>
      </c>
      <c r="G30" s="108">
        <v>118625</v>
      </c>
      <c r="H30" s="108">
        <v>325</v>
      </c>
      <c r="I30" s="104"/>
    </row>
    <row r="31" spans="1:9" ht="19.5" customHeight="1">
      <c r="A31" s="111"/>
      <c r="B31" s="112"/>
      <c r="C31" s="113"/>
      <c r="D31" s="114"/>
      <c r="E31" s="115"/>
      <c r="F31" s="115"/>
      <c r="G31" s="115"/>
      <c r="H31" s="115"/>
      <c r="I31" s="113"/>
    </row>
    <row r="32" spans="1:9" ht="18" customHeight="1">
      <c r="A32" s="78" t="s">
        <v>217</v>
      </c>
      <c r="C32" s="54"/>
      <c r="D32" s="54"/>
      <c r="F32" s="282" t="s">
        <v>181</v>
      </c>
      <c r="G32" s="282"/>
      <c r="H32" s="282"/>
      <c r="I32" s="17"/>
    </row>
    <row r="33" ht="16.5" customHeight="1">
      <c r="A33" s="78" t="s">
        <v>63</v>
      </c>
    </row>
    <row r="34" spans="7:8" ht="12">
      <c r="G34" s="89"/>
      <c r="H34" s="89"/>
    </row>
    <row r="35" spans="7:8" ht="12">
      <c r="G35" s="89"/>
      <c r="H35" s="89"/>
    </row>
    <row r="36" spans="7:8" ht="12">
      <c r="G36" s="89"/>
      <c r="H36" s="89"/>
    </row>
  </sheetData>
  <sheetProtection/>
  <mergeCells count="4">
    <mergeCell ref="A5:C6"/>
    <mergeCell ref="A7:A11"/>
    <mergeCell ref="A3:I3"/>
    <mergeCell ref="F32:H32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7" width="2.00390625" style="41" customWidth="1"/>
    <col min="88" max="16384" width="9.00390625" style="41" customWidth="1"/>
  </cols>
  <sheetData>
    <row r="1" ht="15" customHeight="1">
      <c r="A1" s="8"/>
    </row>
    <row r="2" ht="15" customHeight="1"/>
    <row r="3" spans="1:43" ht="16.5" customHeight="1">
      <c r="A3" s="283" t="s">
        <v>256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</row>
    <row r="4" ht="24" customHeight="1"/>
    <row r="5" spans="1:43" ht="19.5" customHeight="1">
      <c r="A5" s="298" t="s">
        <v>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7" t="s">
        <v>2</v>
      </c>
      <c r="M5" s="298"/>
      <c r="N5" s="298"/>
      <c r="O5" s="298"/>
      <c r="P5" s="297" t="s">
        <v>3</v>
      </c>
      <c r="Q5" s="298"/>
      <c r="R5" s="298"/>
      <c r="S5" s="298"/>
      <c r="T5" s="297" t="s">
        <v>10</v>
      </c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319"/>
      <c r="AJ5" s="297" t="s">
        <v>6</v>
      </c>
      <c r="AK5" s="298"/>
      <c r="AL5" s="298"/>
      <c r="AM5" s="298"/>
      <c r="AN5" s="297" t="s">
        <v>5</v>
      </c>
      <c r="AO5" s="298"/>
      <c r="AP5" s="298"/>
      <c r="AQ5" s="298"/>
    </row>
    <row r="6" spans="1:43" ht="19.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299"/>
      <c r="M6" s="300"/>
      <c r="N6" s="300"/>
      <c r="O6" s="300"/>
      <c r="P6" s="299"/>
      <c r="Q6" s="300"/>
      <c r="R6" s="300"/>
      <c r="S6" s="300"/>
      <c r="T6" s="303" t="s">
        <v>7</v>
      </c>
      <c r="U6" s="304"/>
      <c r="V6" s="304"/>
      <c r="W6" s="304"/>
      <c r="X6" s="303" t="s">
        <v>8</v>
      </c>
      <c r="Y6" s="304"/>
      <c r="Z6" s="304"/>
      <c r="AA6" s="304"/>
      <c r="AB6" s="303" t="s">
        <v>4</v>
      </c>
      <c r="AC6" s="304"/>
      <c r="AD6" s="304"/>
      <c r="AE6" s="304"/>
      <c r="AF6" s="320"/>
      <c r="AG6" s="320"/>
      <c r="AH6" s="320"/>
      <c r="AI6" s="317"/>
      <c r="AJ6" s="299"/>
      <c r="AK6" s="300"/>
      <c r="AL6" s="300"/>
      <c r="AM6" s="300"/>
      <c r="AN6" s="299"/>
      <c r="AO6" s="300"/>
      <c r="AP6" s="300"/>
      <c r="AQ6" s="300"/>
    </row>
    <row r="7" spans="1:43" ht="19.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1"/>
      <c r="M7" s="302"/>
      <c r="N7" s="302"/>
      <c r="O7" s="302"/>
      <c r="P7" s="301"/>
      <c r="Q7" s="302"/>
      <c r="R7" s="302"/>
      <c r="S7" s="302"/>
      <c r="T7" s="301"/>
      <c r="U7" s="302"/>
      <c r="V7" s="302"/>
      <c r="W7" s="302"/>
      <c r="X7" s="301"/>
      <c r="Y7" s="302"/>
      <c r="Z7" s="302"/>
      <c r="AA7" s="302"/>
      <c r="AB7" s="301"/>
      <c r="AC7" s="302"/>
      <c r="AD7" s="302"/>
      <c r="AE7" s="302"/>
      <c r="AF7" s="301" t="s">
        <v>9</v>
      </c>
      <c r="AG7" s="302"/>
      <c r="AH7" s="302"/>
      <c r="AI7" s="302"/>
      <c r="AJ7" s="301"/>
      <c r="AK7" s="302"/>
      <c r="AL7" s="302"/>
      <c r="AM7" s="302"/>
      <c r="AN7" s="301"/>
      <c r="AO7" s="302"/>
      <c r="AP7" s="302"/>
      <c r="AQ7" s="302"/>
    </row>
    <row r="8" spans="1:43" s="120" customFormat="1" ht="15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05" t="s">
        <v>19</v>
      </c>
      <c r="M8" s="306"/>
      <c r="N8" s="306"/>
      <c r="O8" s="306"/>
      <c r="P8" s="286" t="s">
        <v>20</v>
      </c>
      <c r="Q8" s="286"/>
      <c r="R8" s="286"/>
      <c r="S8" s="286"/>
      <c r="T8" s="286" t="s">
        <v>21</v>
      </c>
      <c r="U8" s="286"/>
      <c r="V8" s="286"/>
      <c r="W8" s="286"/>
      <c r="X8" s="286" t="s">
        <v>21</v>
      </c>
      <c r="Y8" s="286"/>
      <c r="Z8" s="286"/>
      <c r="AA8" s="286"/>
      <c r="AB8" s="286" t="s">
        <v>21</v>
      </c>
      <c r="AC8" s="286"/>
      <c r="AD8" s="286"/>
      <c r="AE8" s="286"/>
      <c r="AF8" s="286" t="s">
        <v>21</v>
      </c>
      <c r="AG8" s="286"/>
      <c r="AH8" s="286"/>
      <c r="AI8" s="286"/>
      <c r="AJ8" s="286" t="s">
        <v>22</v>
      </c>
      <c r="AK8" s="286"/>
      <c r="AL8" s="286"/>
      <c r="AM8" s="286"/>
      <c r="AN8" s="286" t="s">
        <v>23</v>
      </c>
      <c r="AO8" s="286"/>
      <c r="AP8" s="286"/>
      <c r="AQ8" s="286"/>
    </row>
    <row r="9" spans="1:43" ht="24.75" customHeight="1">
      <c r="A9" s="315" t="s">
        <v>283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1">
        <v>32</v>
      </c>
      <c r="M9" s="312"/>
      <c r="N9" s="312"/>
      <c r="O9" s="312"/>
      <c r="P9" s="296">
        <v>1004</v>
      </c>
      <c r="Q9" s="296"/>
      <c r="R9" s="296"/>
      <c r="S9" s="296"/>
      <c r="T9" s="296">
        <v>5836</v>
      </c>
      <c r="U9" s="296"/>
      <c r="V9" s="296"/>
      <c r="W9" s="296"/>
      <c r="X9" s="296">
        <v>386</v>
      </c>
      <c r="Y9" s="296"/>
      <c r="Z9" s="296"/>
      <c r="AA9" s="296"/>
      <c r="AB9" s="296">
        <v>5450</v>
      </c>
      <c r="AC9" s="296"/>
      <c r="AD9" s="296"/>
      <c r="AE9" s="296"/>
      <c r="AF9" s="296">
        <v>13</v>
      </c>
      <c r="AG9" s="296"/>
      <c r="AH9" s="296"/>
      <c r="AI9" s="296"/>
      <c r="AJ9" s="293">
        <v>12.5</v>
      </c>
      <c r="AK9" s="293"/>
      <c r="AL9" s="293"/>
      <c r="AM9" s="293"/>
      <c r="AN9" s="293">
        <v>17.4</v>
      </c>
      <c r="AO9" s="293"/>
      <c r="AP9" s="293"/>
      <c r="AQ9" s="293"/>
    </row>
    <row r="10" spans="1:43" ht="24.75" customHeight="1">
      <c r="A10" s="307" t="s">
        <v>197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11">
        <v>32</v>
      </c>
      <c r="M10" s="312"/>
      <c r="N10" s="312"/>
      <c r="O10" s="312"/>
      <c r="P10" s="296">
        <v>1008</v>
      </c>
      <c r="Q10" s="296"/>
      <c r="R10" s="296"/>
      <c r="S10" s="296"/>
      <c r="T10" s="296">
        <v>5702</v>
      </c>
      <c r="U10" s="296"/>
      <c r="V10" s="296"/>
      <c r="W10" s="296"/>
      <c r="X10" s="296">
        <v>377</v>
      </c>
      <c r="Y10" s="296"/>
      <c r="Z10" s="296"/>
      <c r="AA10" s="296"/>
      <c r="AB10" s="296">
        <v>5325</v>
      </c>
      <c r="AC10" s="296"/>
      <c r="AD10" s="296"/>
      <c r="AE10" s="296"/>
      <c r="AF10" s="296">
        <v>11</v>
      </c>
      <c r="AG10" s="296"/>
      <c r="AH10" s="296"/>
      <c r="AI10" s="296"/>
      <c r="AJ10" s="293">
        <v>12.5</v>
      </c>
      <c r="AK10" s="293"/>
      <c r="AL10" s="293"/>
      <c r="AM10" s="293"/>
      <c r="AN10" s="293">
        <v>17</v>
      </c>
      <c r="AO10" s="293"/>
      <c r="AP10" s="293"/>
      <c r="AQ10" s="293"/>
    </row>
    <row r="11" spans="1:43" ht="24.75" customHeight="1">
      <c r="A11" s="307" t="s">
        <v>207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11">
        <v>32</v>
      </c>
      <c r="M11" s="312"/>
      <c r="N11" s="312"/>
      <c r="O11" s="312"/>
      <c r="P11" s="296">
        <v>1000</v>
      </c>
      <c r="Q11" s="296"/>
      <c r="R11" s="296"/>
      <c r="S11" s="296"/>
      <c r="T11" s="296">
        <v>5532</v>
      </c>
      <c r="U11" s="296"/>
      <c r="V11" s="296"/>
      <c r="W11" s="296"/>
      <c r="X11" s="296">
        <v>395</v>
      </c>
      <c r="Y11" s="296"/>
      <c r="Z11" s="296"/>
      <c r="AA11" s="296"/>
      <c r="AB11" s="296">
        <v>5137</v>
      </c>
      <c r="AC11" s="296"/>
      <c r="AD11" s="296"/>
      <c r="AE11" s="296"/>
      <c r="AF11" s="296">
        <v>13</v>
      </c>
      <c r="AG11" s="296"/>
      <c r="AH11" s="296"/>
      <c r="AI11" s="296"/>
      <c r="AJ11" s="293">
        <v>12.5</v>
      </c>
      <c r="AK11" s="293"/>
      <c r="AL11" s="293"/>
      <c r="AM11" s="293"/>
      <c r="AN11" s="293">
        <v>16.6</v>
      </c>
      <c r="AO11" s="293"/>
      <c r="AP11" s="293"/>
      <c r="AQ11" s="293"/>
    </row>
    <row r="12" spans="1:43" ht="24.75" customHeight="1">
      <c r="A12" s="307" t="s">
        <v>235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11">
        <v>32</v>
      </c>
      <c r="M12" s="312"/>
      <c r="N12" s="312"/>
      <c r="O12" s="312"/>
      <c r="P12" s="296">
        <v>1002</v>
      </c>
      <c r="Q12" s="296"/>
      <c r="R12" s="296"/>
      <c r="S12" s="296"/>
      <c r="T12" s="296">
        <v>5209</v>
      </c>
      <c r="U12" s="296"/>
      <c r="V12" s="296"/>
      <c r="W12" s="296"/>
      <c r="X12" s="296">
        <v>403</v>
      </c>
      <c r="Y12" s="296"/>
      <c r="Z12" s="296"/>
      <c r="AA12" s="296"/>
      <c r="AB12" s="296">
        <v>4806</v>
      </c>
      <c r="AC12" s="296"/>
      <c r="AD12" s="296"/>
      <c r="AE12" s="296"/>
      <c r="AF12" s="296">
        <v>12</v>
      </c>
      <c r="AG12" s="296"/>
      <c r="AH12" s="296"/>
      <c r="AI12" s="296"/>
      <c r="AJ12" s="293">
        <v>12.5</v>
      </c>
      <c r="AK12" s="293"/>
      <c r="AL12" s="293"/>
      <c r="AM12" s="293"/>
      <c r="AN12" s="293">
        <v>15.6</v>
      </c>
      <c r="AO12" s="293"/>
      <c r="AP12" s="293"/>
      <c r="AQ12" s="293"/>
    </row>
    <row r="13" spans="1:43" ht="24.75" customHeight="1">
      <c r="A13" s="308" t="s">
        <v>284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13">
        <v>32</v>
      </c>
      <c r="M13" s="295"/>
      <c r="N13" s="295"/>
      <c r="O13" s="295"/>
      <c r="P13" s="295">
        <v>1000</v>
      </c>
      <c r="Q13" s="295"/>
      <c r="R13" s="295"/>
      <c r="S13" s="295"/>
      <c r="T13" s="295">
        <v>5146</v>
      </c>
      <c r="U13" s="295"/>
      <c r="V13" s="295"/>
      <c r="W13" s="295"/>
      <c r="X13" s="295">
        <v>426</v>
      </c>
      <c r="Y13" s="295"/>
      <c r="Z13" s="295"/>
      <c r="AA13" s="295"/>
      <c r="AB13" s="295">
        <v>4720</v>
      </c>
      <c r="AC13" s="295"/>
      <c r="AD13" s="295"/>
      <c r="AE13" s="295"/>
      <c r="AF13" s="295">
        <v>11</v>
      </c>
      <c r="AG13" s="295"/>
      <c r="AH13" s="295"/>
      <c r="AI13" s="295"/>
      <c r="AJ13" s="294">
        <v>12.5</v>
      </c>
      <c r="AK13" s="294"/>
      <c r="AL13" s="294"/>
      <c r="AM13" s="294"/>
      <c r="AN13" s="294">
        <v>15.4</v>
      </c>
      <c r="AO13" s="294"/>
      <c r="AP13" s="294"/>
      <c r="AQ13" s="294"/>
    </row>
    <row r="14" spans="1:43" ht="15" customHeight="1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10"/>
      <c r="L14" s="46"/>
      <c r="M14" s="158"/>
      <c r="N14" s="158"/>
      <c r="O14" s="158"/>
      <c r="P14" s="46"/>
      <c r="Q14" s="158"/>
      <c r="R14" s="158"/>
      <c r="S14" s="158"/>
      <c r="T14" s="46"/>
      <c r="U14" s="158"/>
      <c r="V14" s="158"/>
      <c r="W14" s="158"/>
      <c r="X14" s="46"/>
      <c r="Y14" s="158"/>
      <c r="Z14" s="158"/>
      <c r="AA14" s="158"/>
      <c r="AB14" s="46"/>
      <c r="AC14" s="158"/>
      <c r="AD14" s="158"/>
      <c r="AE14" s="158"/>
      <c r="AF14" s="46"/>
      <c r="AG14" s="158"/>
      <c r="AH14" s="158"/>
      <c r="AI14" s="158"/>
      <c r="AJ14" s="123"/>
      <c r="AK14" s="158"/>
      <c r="AL14" s="158"/>
      <c r="AM14" s="158"/>
      <c r="AN14" s="158"/>
      <c r="AO14" s="158"/>
      <c r="AP14" s="158"/>
      <c r="AQ14" s="158"/>
    </row>
    <row r="15" spans="1:43" ht="18" customHeight="1">
      <c r="A15" s="41" t="s">
        <v>218</v>
      </c>
      <c r="AQ15" s="124" t="s">
        <v>195</v>
      </c>
    </row>
    <row r="16" ht="18" customHeight="1">
      <c r="A16" s="41" t="s">
        <v>219</v>
      </c>
    </row>
  </sheetData>
  <sheetProtection/>
  <mergeCells count="67">
    <mergeCell ref="AF7:AI7"/>
    <mergeCell ref="A3:AQ3"/>
    <mergeCell ref="T5:AI5"/>
    <mergeCell ref="AF6:AI6"/>
    <mergeCell ref="A14:K14"/>
    <mergeCell ref="L5:O7"/>
    <mergeCell ref="L9:O9"/>
    <mergeCell ref="L10:O10"/>
    <mergeCell ref="L11:O11"/>
    <mergeCell ref="L12:O12"/>
    <mergeCell ref="L13:O13"/>
    <mergeCell ref="A5:K7"/>
    <mergeCell ref="A8:K8"/>
    <mergeCell ref="A9:K9"/>
    <mergeCell ref="P11:S11"/>
    <mergeCell ref="P12:S12"/>
    <mergeCell ref="P13:S13"/>
    <mergeCell ref="P5:S7"/>
    <mergeCell ref="A12:K12"/>
    <mergeCell ref="A13:K13"/>
    <mergeCell ref="A10:K10"/>
    <mergeCell ref="A11:K11"/>
    <mergeCell ref="X12:AA12"/>
    <mergeCell ref="X13:AA13"/>
    <mergeCell ref="T8:W8"/>
    <mergeCell ref="L8:O8"/>
    <mergeCell ref="P8:S8"/>
    <mergeCell ref="T9:W9"/>
    <mergeCell ref="T10:W10"/>
    <mergeCell ref="T11:W11"/>
    <mergeCell ref="P9:S9"/>
    <mergeCell ref="P10:S10"/>
    <mergeCell ref="T6:W7"/>
    <mergeCell ref="X6:AA7"/>
    <mergeCell ref="X8:AA8"/>
    <mergeCell ref="X9:AA9"/>
    <mergeCell ref="X10:AA10"/>
    <mergeCell ref="X11:AA11"/>
    <mergeCell ref="AJ5:AM7"/>
    <mergeCell ref="AJ8:AM8"/>
    <mergeCell ref="AJ9:AM9"/>
    <mergeCell ref="AJ10:AM10"/>
    <mergeCell ref="AJ11:AM11"/>
    <mergeCell ref="AB8:AE8"/>
    <mergeCell ref="AB6:AE7"/>
    <mergeCell ref="AB9:AE9"/>
    <mergeCell ref="AB10:AE10"/>
    <mergeCell ref="AB11:AE11"/>
    <mergeCell ref="AN13:AQ13"/>
    <mergeCell ref="AF8:AI8"/>
    <mergeCell ref="AF9:AI9"/>
    <mergeCell ref="AF10:AI10"/>
    <mergeCell ref="AF11:AI11"/>
    <mergeCell ref="AF12:AI12"/>
    <mergeCell ref="AN5:AQ7"/>
    <mergeCell ref="AN8:AQ8"/>
    <mergeCell ref="AN9:AQ9"/>
    <mergeCell ref="AN10:AQ10"/>
    <mergeCell ref="AN11:AQ11"/>
    <mergeCell ref="AN12:AQ12"/>
    <mergeCell ref="AJ12:AM12"/>
    <mergeCell ref="AJ13:AM13"/>
    <mergeCell ref="AF13:AI13"/>
    <mergeCell ref="AB13:AE13"/>
    <mergeCell ref="AB12:AE12"/>
    <mergeCell ref="T12:W12"/>
    <mergeCell ref="T13:W1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Q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7" width="2.00390625" style="41" customWidth="1"/>
    <col min="88" max="16384" width="9.00390625" style="41" customWidth="1"/>
  </cols>
  <sheetData>
    <row r="1" ht="15" customHeight="1"/>
    <row r="2" ht="15" customHeight="1"/>
    <row r="3" spans="1:43" ht="16.5" customHeight="1">
      <c r="A3" s="283" t="s">
        <v>257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</row>
    <row r="4" ht="24" customHeight="1"/>
    <row r="5" spans="1:36" ht="19.5" customHeight="1">
      <c r="A5" s="316" t="s">
        <v>0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 t="s">
        <v>147</v>
      </c>
      <c r="M5" s="289"/>
      <c r="N5" s="289"/>
      <c r="O5" s="289"/>
      <c r="P5" s="289"/>
      <c r="Q5" s="289" t="s">
        <v>148</v>
      </c>
      <c r="R5" s="289"/>
      <c r="S5" s="289"/>
      <c r="T5" s="289"/>
      <c r="U5" s="289"/>
      <c r="V5" s="289" t="s">
        <v>146</v>
      </c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322"/>
    </row>
    <row r="6" spans="1:36" ht="19.5" customHeight="1">
      <c r="A6" s="31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 t="s">
        <v>7</v>
      </c>
      <c r="W6" s="288"/>
      <c r="X6" s="288"/>
      <c r="Y6" s="288"/>
      <c r="Z6" s="288"/>
      <c r="AA6" s="288" t="s">
        <v>8</v>
      </c>
      <c r="AB6" s="288"/>
      <c r="AC6" s="288"/>
      <c r="AD6" s="288"/>
      <c r="AE6" s="288"/>
      <c r="AF6" s="288" t="s">
        <v>4</v>
      </c>
      <c r="AG6" s="288"/>
      <c r="AH6" s="288"/>
      <c r="AI6" s="288"/>
      <c r="AJ6" s="321"/>
    </row>
    <row r="7" spans="1:36" s="124" customFormat="1" ht="1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  <c r="K7" s="318"/>
      <c r="L7" s="284" t="s">
        <v>313</v>
      </c>
      <c r="M7" s="284"/>
      <c r="N7" s="284"/>
      <c r="O7" s="284"/>
      <c r="P7" s="284"/>
      <c r="Q7" s="286" t="s">
        <v>20</v>
      </c>
      <c r="R7" s="286"/>
      <c r="S7" s="286"/>
      <c r="T7" s="286"/>
      <c r="U7" s="286"/>
      <c r="V7" s="284" t="s">
        <v>21</v>
      </c>
      <c r="W7" s="284"/>
      <c r="X7" s="284"/>
      <c r="Y7" s="284"/>
      <c r="Z7" s="284"/>
      <c r="AA7" s="284" t="s">
        <v>21</v>
      </c>
      <c r="AB7" s="284"/>
      <c r="AC7" s="284"/>
      <c r="AD7" s="284"/>
      <c r="AE7" s="284"/>
      <c r="AF7" s="284" t="s">
        <v>21</v>
      </c>
      <c r="AG7" s="284"/>
      <c r="AH7" s="284"/>
      <c r="AI7" s="284"/>
      <c r="AJ7" s="284"/>
    </row>
    <row r="8" spans="1:36" ht="24.75" customHeight="1">
      <c r="A8" s="315" t="s">
        <v>283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285">
        <v>203</v>
      </c>
      <c r="M8" s="285"/>
      <c r="N8" s="285"/>
      <c r="O8" s="285"/>
      <c r="P8" s="285"/>
      <c r="Q8" s="290">
        <v>7452</v>
      </c>
      <c r="R8" s="290"/>
      <c r="S8" s="290"/>
      <c r="T8" s="290"/>
      <c r="U8" s="290"/>
      <c r="V8" s="285">
        <v>6875</v>
      </c>
      <c r="W8" s="285"/>
      <c r="X8" s="285"/>
      <c r="Y8" s="285"/>
      <c r="Z8" s="285"/>
      <c r="AA8" s="285">
        <v>782</v>
      </c>
      <c r="AB8" s="285"/>
      <c r="AC8" s="285"/>
      <c r="AD8" s="285"/>
      <c r="AE8" s="285"/>
      <c r="AF8" s="285">
        <v>6093</v>
      </c>
      <c r="AG8" s="285"/>
      <c r="AH8" s="285"/>
      <c r="AI8" s="285"/>
      <c r="AJ8" s="285"/>
    </row>
    <row r="9" spans="1:36" ht="24.75" customHeight="1">
      <c r="A9" s="307" t="s">
        <v>197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285">
        <v>203</v>
      </c>
      <c r="M9" s="285"/>
      <c r="N9" s="285"/>
      <c r="O9" s="285"/>
      <c r="P9" s="285"/>
      <c r="Q9" s="291">
        <v>7407</v>
      </c>
      <c r="R9" s="291"/>
      <c r="S9" s="291"/>
      <c r="T9" s="291"/>
      <c r="U9" s="291"/>
      <c r="V9" s="285">
        <v>6786</v>
      </c>
      <c r="W9" s="285"/>
      <c r="X9" s="285"/>
      <c r="Y9" s="285"/>
      <c r="Z9" s="285"/>
      <c r="AA9" s="285">
        <v>772</v>
      </c>
      <c r="AB9" s="285"/>
      <c r="AC9" s="285"/>
      <c r="AD9" s="285"/>
      <c r="AE9" s="285"/>
      <c r="AF9" s="285">
        <v>6014</v>
      </c>
      <c r="AG9" s="285"/>
      <c r="AH9" s="285"/>
      <c r="AI9" s="285"/>
      <c r="AJ9" s="285"/>
    </row>
    <row r="10" spans="1:36" ht="24.75" customHeight="1">
      <c r="A10" s="307" t="s">
        <v>207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285">
        <v>203</v>
      </c>
      <c r="M10" s="285"/>
      <c r="N10" s="285"/>
      <c r="O10" s="285"/>
      <c r="P10" s="285"/>
      <c r="Q10" s="291">
        <v>7268</v>
      </c>
      <c r="R10" s="291"/>
      <c r="S10" s="291"/>
      <c r="T10" s="291"/>
      <c r="U10" s="291"/>
      <c r="V10" s="285">
        <v>6807</v>
      </c>
      <c r="W10" s="285"/>
      <c r="X10" s="285"/>
      <c r="Y10" s="285"/>
      <c r="Z10" s="285"/>
      <c r="AA10" s="285">
        <v>769</v>
      </c>
      <c r="AB10" s="285"/>
      <c r="AC10" s="285"/>
      <c r="AD10" s="285"/>
      <c r="AE10" s="285"/>
      <c r="AF10" s="285">
        <v>6038</v>
      </c>
      <c r="AG10" s="285"/>
      <c r="AH10" s="285"/>
      <c r="AI10" s="285"/>
      <c r="AJ10" s="285"/>
    </row>
    <row r="11" spans="1:36" ht="24.75" customHeight="1">
      <c r="A11" s="307" t="s">
        <v>235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285">
        <v>187</v>
      </c>
      <c r="M11" s="285"/>
      <c r="N11" s="285"/>
      <c r="O11" s="285"/>
      <c r="P11" s="285"/>
      <c r="Q11" s="291">
        <v>6937</v>
      </c>
      <c r="R11" s="291"/>
      <c r="S11" s="291"/>
      <c r="T11" s="291"/>
      <c r="U11" s="291"/>
      <c r="V11" s="285">
        <v>6768</v>
      </c>
      <c r="W11" s="285"/>
      <c r="X11" s="285"/>
      <c r="Y11" s="285"/>
      <c r="Z11" s="285"/>
      <c r="AA11" s="285">
        <v>784</v>
      </c>
      <c r="AB11" s="285"/>
      <c r="AC11" s="285"/>
      <c r="AD11" s="285"/>
      <c r="AE11" s="285"/>
      <c r="AF11" s="285">
        <v>5984</v>
      </c>
      <c r="AG11" s="285"/>
      <c r="AH11" s="285"/>
      <c r="AI11" s="285"/>
      <c r="AJ11" s="285"/>
    </row>
    <row r="12" spans="1:36" ht="24.75" customHeight="1">
      <c r="A12" s="308" t="s">
        <v>284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287">
        <v>180</v>
      </c>
      <c r="M12" s="287"/>
      <c r="N12" s="287"/>
      <c r="O12" s="287"/>
      <c r="P12" s="287"/>
      <c r="Q12" s="292">
        <v>6655</v>
      </c>
      <c r="R12" s="292"/>
      <c r="S12" s="292"/>
      <c r="T12" s="292"/>
      <c r="U12" s="292"/>
      <c r="V12" s="287">
        <v>6708</v>
      </c>
      <c r="W12" s="287"/>
      <c r="X12" s="287"/>
      <c r="Y12" s="287"/>
      <c r="Z12" s="287"/>
      <c r="AA12" s="287">
        <v>640</v>
      </c>
      <c r="AB12" s="287"/>
      <c r="AC12" s="287"/>
      <c r="AD12" s="287"/>
      <c r="AE12" s="287"/>
      <c r="AF12" s="287">
        <v>6068</v>
      </c>
      <c r="AG12" s="287"/>
      <c r="AH12" s="287"/>
      <c r="AI12" s="287"/>
      <c r="AJ12" s="287"/>
    </row>
    <row r="13" spans="1:36" ht="15" customHeight="1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10"/>
      <c r="L13" s="46"/>
      <c r="M13" s="158"/>
      <c r="N13" s="158"/>
      <c r="O13" s="158"/>
      <c r="P13" s="158"/>
      <c r="Q13" s="46"/>
      <c r="R13" s="158"/>
      <c r="S13" s="158"/>
      <c r="T13" s="158"/>
      <c r="U13" s="158"/>
      <c r="V13" s="46"/>
      <c r="W13" s="158"/>
      <c r="X13" s="158"/>
      <c r="Y13" s="158"/>
      <c r="Z13" s="158"/>
      <c r="AA13" s="46"/>
      <c r="AB13" s="158"/>
      <c r="AC13" s="158"/>
      <c r="AD13" s="158"/>
      <c r="AE13" s="158"/>
      <c r="AF13" s="46"/>
      <c r="AG13" s="158"/>
      <c r="AH13" s="158"/>
      <c r="AI13" s="158"/>
      <c r="AJ13" s="158"/>
    </row>
    <row r="14" spans="1:36" ht="18" customHeight="1">
      <c r="A14" s="54" t="s">
        <v>220</v>
      </c>
      <c r="B14" s="54"/>
      <c r="C14" s="226"/>
      <c r="D14" s="1"/>
      <c r="E14" s="17"/>
      <c r="AJ14" s="17" t="s">
        <v>130</v>
      </c>
    </row>
    <row r="15" spans="1:7" ht="18" customHeight="1">
      <c r="A15" s="1" t="s">
        <v>221</v>
      </c>
      <c r="B15" s="1"/>
      <c r="C15" s="1"/>
      <c r="D15" s="1"/>
      <c r="E15" s="1"/>
      <c r="F15" s="1"/>
      <c r="G15" s="1"/>
    </row>
  </sheetData>
  <sheetProtection/>
  <mergeCells count="45">
    <mergeCell ref="A13:K13"/>
    <mergeCell ref="A12:K12"/>
    <mergeCell ref="L12:P12"/>
    <mergeCell ref="Q12:U12"/>
    <mergeCell ref="V12:Z12"/>
    <mergeCell ref="AA12:AE12"/>
    <mergeCell ref="AF12:AJ12"/>
    <mergeCell ref="A11:K11"/>
    <mergeCell ref="L11:P11"/>
    <mergeCell ref="Q11:U11"/>
    <mergeCell ref="V11:Z11"/>
    <mergeCell ref="AA11:AE11"/>
    <mergeCell ref="AF11:AJ11"/>
    <mergeCell ref="A10:K10"/>
    <mergeCell ref="L10:P10"/>
    <mergeCell ref="Q10:U10"/>
    <mergeCell ref="V10:Z10"/>
    <mergeCell ref="AA10:AE10"/>
    <mergeCell ref="AF10:AJ10"/>
    <mergeCell ref="A9:K9"/>
    <mergeCell ref="L9:P9"/>
    <mergeCell ref="Q9:U9"/>
    <mergeCell ref="V9:Z9"/>
    <mergeCell ref="AA9:AE9"/>
    <mergeCell ref="AF9:AJ9"/>
    <mergeCell ref="A8:K8"/>
    <mergeCell ref="L8:P8"/>
    <mergeCell ref="Q8:U8"/>
    <mergeCell ref="V8:Z8"/>
    <mergeCell ref="AA8:AE8"/>
    <mergeCell ref="AF8:AJ8"/>
    <mergeCell ref="A7:K7"/>
    <mergeCell ref="L7:P7"/>
    <mergeCell ref="Q7:U7"/>
    <mergeCell ref="V7:Z7"/>
    <mergeCell ref="AA7:AE7"/>
    <mergeCell ref="AF7:AJ7"/>
    <mergeCell ref="A3:AQ3"/>
    <mergeCell ref="A5:K6"/>
    <mergeCell ref="L5:P6"/>
    <mergeCell ref="Q5:U6"/>
    <mergeCell ref="V5:AJ5"/>
    <mergeCell ref="V6:Z6"/>
    <mergeCell ref="AA6:AE6"/>
    <mergeCell ref="AF6:AJ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10" width="8.125" style="1" customWidth="1"/>
    <col min="11" max="16" width="0.875" style="1" customWidth="1"/>
    <col min="17" max="16384" width="9.00390625" style="1" customWidth="1"/>
  </cols>
  <sheetData>
    <row r="1" ht="15" customHeight="1">
      <c r="J1" s="125"/>
    </row>
    <row r="2" ht="15" customHeight="1">
      <c r="J2" s="125"/>
    </row>
    <row r="3" spans="1:10" ht="16.5" customHeight="1">
      <c r="A3" s="268" t="s">
        <v>258</v>
      </c>
      <c r="B3" s="325"/>
      <c r="C3" s="325"/>
      <c r="D3" s="325"/>
      <c r="E3" s="325"/>
      <c r="F3" s="325"/>
      <c r="G3" s="325"/>
      <c r="H3" s="325"/>
      <c r="I3" s="325"/>
      <c r="J3" s="325"/>
    </row>
    <row r="4" ht="24" customHeight="1"/>
    <row r="5" spans="1:10" ht="30" customHeight="1">
      <c r="A5" s="271" t="s">
        <v>174</v>
      </c>
      <c r="B5" s="323" t="s">
        <v>131</v>
      </c>
      <c r="C5" s="323"/>
      <c r="D5" s="323"/>
      <c r="E5" s="323" t="s">
        <v>132</v>
      </c>
      <c r="F5" s="323"/>
      <c r="G5" s="323"/>
      <c r="H5" s="323" t="s">
        <v>133</v>
      </c>
      <c r="I5" s="323"/>
      <c r="J5" s="324"/>
    </row>
    <row r="6" spans="1:10" ht="15" customHeight="1">
      <c r="A6" s="273"/>
      <c r="B6" s="328" t="s">
        <v>134</v>
      </c>
      <c r="C6" s="330" t="s">
        <v>169</v>
      </c>
      <c r="D6" s="328" t="s">
        <v>24</v>
      </c>
      <c r="E6" s="328" t="s">
        <v>134</v>
      </c>
      <c r="F6" s="330" t="s">
        <v>169</v>
      </c>
      <c r="G6" s="328" t="s">
        <v>24</v>
      </c>
      <c r="H6" s="328" t="s">
        <v>134</v>
      </c>
      <c r="I6" s="330" t="s">
        <v>169</v>
      </c>
      <c r="J6" s="326" t="s">
        <v>24</v>
      </c>
    </row>
    <row r="7" spans="1:10" ht="15" customHeight="1">
      <c r="A7" s="270"/>
      <c r="B7" s="329"/>
      <c r="C7" s="331"/>
      <c r="D7" s="329"/>
      <c r="E7" s="329"/>
      <c r="F7" s="331"/>
      <c r="G7" s="329"/>
      <c r="H7" s="329"/>
      <c r="I7" s="331"/>
      <c r="J7" s="327"/>
    </row>
    <row r="8" spans="1:10" s="127" customFormat="1" ht="15" customHeight="1">
      <c r="A8" s="126"/>
      <c r="C8" s="128" t="s">
        <v>20</v>
      </c>
      <c r="D8" s="128" t="s">
        <v>135</v>
      </c>
      <c r="F8" s="128" t="s">
        <v>20</v>
      </c>
      <c r="G8" s="128" t="s">
        <v>21</v>
      </c>
      <c r="I8" s="128" t="s">
        <v>20</v>
      </c>
      <c r="J8" s="128" t="s">
        <v>135</v>
      </c>
    </row>
    <row r="9" spans="1:10" ht="28.5" customHeight="1">
      <c r="A9" s="63" t="s">
        <v>283</v>
      </c>
      <c r="B9" s="129">
        <v>885</v>
      </c>
      <c r="C9" s="129">
        <v>58005</v>
      </c>
      <c r="D9" s="129">
        <v>7660</v>
      </c>
      <c r="E9" s="129">
        <v>783</v>
      </c>
      <c r="F9" s="129">
        <v>55791</v>
      </c>
      <c r="G9" s="129">
        <v>7451</v>
      </c>
      <c r="H9" s="129">
        <v>102</v>
      </c>
      <c r="I9" s="129">
        <v>2214</v>
      </c>
      <c r="J9" s="129">
        <v>209</v>
      </c>
    </row>
    <row r="10" spans="1:10" ht="28.5" customHeight="1">
      <c r="A10" s="121" t="s">
        <v>285</v>
      </c>
      <c r="B10" s="129">
        <v>868</v>
      </c>
      <c r="C10" s="129">
        <v>54281</v>
      </c>
      <c r="D10" s="129">
        <v>7478</v>
      </c>
      <c r="E10" s="129">
        <v>769</v>
      </c>
      <c r="F10" s="129">
        <v>52169</v>
      </c>
      <c r="G10" s="129">
        <v>7276</v>
      </c>
      <c r="H10" s="129">
        <v>99</v>
      </c>
      <c r="I10" s="129">
        <v>2112</v>
      </c>
      <c r="J10" s="129">
        <v>202</v>
      </c>
    </row>
    <row r="11" spans="1:10" ht="28.5" customHeight="1">
      <c r="A11" s="121" t="s">
        <v>286</v>
      </c>
      <c r="B11" s="129">
        <v>855</v>
      </c>
      <c r="C11" s="129">
        <v>51148</v>
      </c>
      <c r="D11" s="129">
        <v>7437</v>
      </c>
      <c r="E11" s="129">
        <v>760</v>
      </c>
      <c r="F11" s="129">
        <v>49024</v>
      </c>
      <c r="G11" s="129">
        <v>7235</v>
      </c>
      <c r="H11" s="129">
        <v>95</v>
      </c>
      <c r="I11" s="129">
        <v>2124</v>
      </c>
      <c r="J11" s="129">
        <v>202</v>
      </c>
    </row>
    <row r="12" spans="1:10" ht="28.5" customHeight="1">
      <c r="A12" s="121" t="s">
        <v>287</v>
      </c>
      <c r="B12" s="129">
        <v>822</v>
      </c>
      <c r="C12" s="129">
        <v>49513</v>
      </c>
      <c r="D12" s="129">
        <v>7348</v>
      </c>
      <c r="E12" s="129">
        <v>730</v>
      </c>
      <c r="F12" s="129">
        <v>47403</v>
      </c>
      <c r="G12" s="129">
        <v>7153</v>
      </c>
      <c r="H12" s="129">
        <v>92</v>
      </c>
      <c r="I12" s="129">
        <v>2110</v>
      </c>
      <c r="J12" s="129">
        <v>195</v>
      </c>
    </row>
    <row r="13" spans="1:10" ht="28.5" customHeight="1">
      <c r="A13" s="122" t="s">
        <v>288</v>
      </c>
      <c r="B13" s="130">
        <v>800</v>
      </c>
      <c r="C13" s="130">
        <v>47338</v>
      </c>
      <c r="D13" s="130">
        <v>6866</v>
      </c>
      <c r="E13" s="130">
        <v>709</v>
      </c>
      <c r="F13" s="130">
        <v>45223</v>
      </c>
      <c r="G13" s="130">
        <v>6675</v>
      </c>
      <c r="H13" s="130">
        <v>91</v>
      </c>
      <c r="I13" s="130">
        <v>2115</v>
      </c>
      <c r="J13" s="130">
        <v>191</v>
      </c>
    </row>
    <row r="14" spans="1:10" ht="12">
      <c r="A14" s="38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8" customHeight="1">
      <c r="A15" s="1" t="s">
        <v>222</v>
      </c>
      <c r="J15" s="17" t="s">
        <v>136</v>
      </c>
    </row>
  </sheetData>
  <sheetProtection/>
  <mergeCells count="14">
    <mergeCell ref="G6:G7"/>
    <mergeCell ref="H6:H7"/>
    <mergeCell ref="I6:I7"/>
    <mergeCell ref="J6:J7"/>
    <mergeCell ref="A3:J3"/>
    <mergeCell ref="A5:A7"/>
    <mergeCell ref="B5:D5"/>
    <mergeCell ref="E5:G5"/>
    <mergeCell ref="H5:J5"/>
    <mergeCell ref="B6:B7"/>
    <mergeCell ref="C6:C7"/>
    <mergeCell ref="D6:D7"/>
    <mergeCell ref="E6:E7"/>
    <mergeCell ref="F6:F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10" width="8.125" style="1" customWidth="1"/>
    <col min="11" max="16" width="0.875" style="1" customWidth="1"/>
    <col min="17" max="16384" width="9.00390625" style="1" customWidth="1"/>
  </cols>
  <sheetData>
    <row r="1" ht="15" customHeight="1"/>
    <row r="2" spans="2:4" ht="15" customHeight="1">
      <c r="B2" s="131"/>
      <c r="C2" s="131"/>
      <c r="D2" s="131"/>
    </row>
    <row r="3" spans="1:10" ht="16.5" customHeight="1">
      <c r="A3" s="268" t="s">
        <v>259</v>
      </c>
      <c r="B3" s="269"/>
      <c r="C3" s="269"/>
      <c r="D3" s="269"/>
      <c r="E3" s="269"/>
      <c r="F3" s="269"/>
      <c r="G3" s="269"/>
      <c r="H3" s="269"/>
      <c r="I3" s="269"/>
      <c r="J3" s="269"/>
    </row>
    <row r="4" ht="24" customHeight="1"/>
    <row r="5" spans="1:9" ht="19.5" customHeight="1">
      <c r="A5" s="261" t="s">
        <v>30</v>
      </c>
      <c r="B5" s="332" t="s">
        <v>31</v>
      </c>
      <c r="C5" s="332"/>
      <c r="D5" s="332" t="s">
        <v>32</v>
      </c>
      <c r="E5" s="332"/>
      <c r="F5" s="332" t="s">
        <v>33</v>
      </c>
      <c r="G5" s="332"/>
      <c r="H5" s="332" t="s">
        <v>34</v>
      </c>
      <c r="I5" s="333"/>
    </row>
    <row r="6" spans="1:9" ht="19.5" customHeight="1">
      <c r="A6" s="265"/>
      <c r="B6" s="30" t="s">
        <v>35</v>
      </c>
      <c r="C6" s="30" t="s">
        <v>36</v>
      </c>
      <c r="D6" s="30" t="s">
        <v>37</v>
      </c>
      <c r="E6" s="30" t="s">
        <v>38</v>
      </c>
      <c r="F6" s="30" t="s">
        <v>37</v>
      </c>
      <c r="G6" s="30" t="s">
        <v>38</v>
      </c>
      <c r="H6" s="30" t="s">
        <v>37</v>
      </c>
      <c r="I6" s="132" t="s">
        <v>38</v>
      </c>
    </row>
    <row r="7" spans="1:9" ht="30" customHeight="1">
      <c r="A7" s="133"/>
      <c r="B7" s="134" t="s">
        <v>182</v>
      </c>
      <c r="C7" s="134" t="s">
        <v>128</v>
      </c>
      <c r="D7" s="134" t="s">
        <v>129</v>
      </c>
      <c r="E7" s="134" t="s">
        <v>39</v>
      </c>
      <c r="F7" s="134" t="s">
        <v>40</v>
      </c>
      <c r="G7" s="134" t="s">
        <v>39</v>
      </c>
      <c r="H7" s="134" t="s">
        <v>40</v>
      </c>
      <c r="I7" s="134" t="s">
        <v>39</v>
      </c>
    </row>
    <row r="8" spans="1:9" ht="30" customHeight="1">
      <c r="A8" s="63" t="s">
        <v>283</v>
      </c>
      <c r="B8" s="135">
        <v>66087</v>
      </c>
      <c r="C8" s="135">
        <v>12638</v>
      </c>
      <c r="D8" s="135">
        <v>106772</v>
      </c>
      <c r="E8" s="135">
        <v>14841</v>
      </c>
      <c r="F8" s="135">
        <v>108513</v>
      </c>
      <c r="G8" s="135">
        <v>14870</v>
      </c>
      <c r="H8" s="135">
        <v>27459</v>
      </c>
      <c r="I8" s="135">
        <v>4868</v>
      </c>
    </row>
    <row r="9" spans="1:9" ht="30" customHeight="1">
      <c r="A9" s="121" t="s">
        <v>285</v>
      </c>
      <c r="B9" s="135">
        <v>66087</v>
      </c>
      <c r="C9" s="135">
        <v>12638</v>
      </c>
      <c r="D9" s="135">
        <v>117014</v>
      </c>
      <c r="E9" s="135">
        <v>16752</v>
      </c>
      <c r="F9" s="135">
        <v>116855</v>
      </c>
      <c r="G9" s="135">
        <v>16748</v>
      </c>
      <c r="H9" s="135">
        <v>26491</v>
      </c>
      <c r="I9" s="135">
        <v>5253</v>
      </c>
    </row>
    <row r="10" spans="1:9" ht="30" customHeight="1">
      <c r="A10" s="121" t="s">
        <v>286</v>
      </c>
      <c r="B10" s="135">
        <v>66087</v>
      </c>
      <c r="C10" s="135">
        <v>12638</v>
      </c>
      <c r="D10" s="135">
        <v>110134</v>
      </c>
      <c r="E10" s="135">
        <v>16833</v>
      </c>
      <c r="F10" s="135">
        <v>106012</v>
      </c>
      <c r="G10" s="135">
        <v>16536</v>
      </c>
      <c r="H10" s="135">
        <v>28117</v>
      </c>
      <c r="I10" s="135">
        <v>5429</v>
      </c>
    </row>
    <row r="11" spans="1:9" ht="30" customHeight="1">
      <c r="A11" s="121" t="s">
        <v>287</v>
      </c>
      <c r="B11" s="135">
        <v>64581</v>
      </c>
      <c r="C11" s="135">
        <v>12638</v>
      </c>
      <c r="D11" s="135">
        <v>100505</v>
      </c>
      <c r="E11" s="135">
        <v>15548</v>
      </c>
      <c r="F11" s="135">
        <v>105185</v>
      </c>
      <c r="G11" s="135">
        <v>15610</v>
      </c>
      <c r="H11" s="135">
        <v>25626</v>
      </c>
      <c r="I11" s="135">
        <v>5252</v>
      </c>
    </row>
    <row r="12" spans="1:9" ht="30" customHeight="1">
      <c r="A12" s="122" t="s">
        <v>288</v>
      </c>
      <c r="B12" s="136">
        <v>64581</v>
      </c>
      <c r="C12" s="136">
        <v>12638</v>
      </c>
      <c r="D12" s="136">
        <v>112734</v>
      </c>
      <c r="E12" s="136">
        <v>17006</v>
      </c>
      <c r="F12" s="136">
        <v>107955</v>
      </c>
      <c r="G12" s="136">
        <v>16036</v>
      </c>
      <c r="H12" s="136">
        <v>27610</v>
      </c>
      <c r="I12" s="136">
        <v>5966</v>
      </c>
    </row>
    <row r="13" spans="1:9" ht="15" customHeight="1">
      <c r="A13" s="38"/>
      <c r="B13" s="49"/>
      <c r="C13" s="50"/>
      <c r="D13" s="50"/>
      <c r="E13" s="50"/>
      <c r="F13" s="50"/>
      <c r="G13" s="50"/>
      <c r="H13" s="50"/>
      <c r="I13" s="50"/>
    </row>
    <row r="14" spans="1:9" ht="18" customHeight="1">
      <c r="A14" s="56" t="s">
        <v>223</v>
      </c>
      <c r="B14" s="56"/>
      <c r="C14" s="56"/>
      <c r="I14" s="17" t="s">
        <v>41</v>
      </c>
    </row>
  </sheetData>
  <sheetProtection/>
  <mergeCells count="6">
    <mergeCell ref="H5:I5"/>
    <mergeCell ref="F5:G5"/>
    <mergeCell ref="A5:A6"/>
    <mergeCell ref="B5:C5"/>
    <mergeCell ref="D5:E5"/>
    <mergeCell ref="A3:J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総務部情報システム課</dc:creator>
  <cp:keywords/>
  <dc:description/>
  <cp:lastModifiedBy>user</cp:lastModifiedBy>
  <cp:lastPrinted>2016-04-21T04:45:49Z</cp:lastPrinted>
  <dcterms:created xsi:type="dcterms:W3CDTF">2000-02-10T14:59:36Z</dcterms:created>
  <dcterms:modified xsi:type="dcterms:W3CDTF">2020-07-20T06:44:46Z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