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'様式（データ入力用）'!$A$1:$CQ$27</definedName>
  </definedNames>
  <calcPr calcId="162913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BU13" i="12"/>
  <c r="BP13" i="12"/>
  <c r="BK13" i="12"/>
  <c r="BB13" i="12"/>
  <c r="AW13" i="12"/>
  <c r="AR13" i="12"/>
  <c r="AI13" i="12"/>
  <c r="AD13" i="12"/>
  <c r="AH13" i="12" s="1"/>
  <c r="Y13" i="12"/>
  <c r="P13" i="12"/>
  <c r="K13" i="12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P21" i="11"/>
  <c r="O22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O21" i="11" s="1"/>
  <c r="K22" i="1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F23" i="12" l="1"/>
  <c r="V26" i="11"/>
  <c r="CD23" i="12"/>
  <c r="AR23" i="12"/>
  <c r="AD23" i="11"/>
  <c r="X26" i="12"/>
  <c r="AQ26" i="12" s="1"/>
  <c r="BJ26" i="12" s="1"/>
  <c r="CC26" i="12" s="1"/>
  <c r="AR23" i="11"/>
  <c r="CI23" i="12"/>
  <c r="BK23" i="11"/>
  <c r="BP23" i="12"/>
  <c r="V26" i="12"/>
  <c r="AO26" i="12" s="1"/>
  <c r="BH26" i="12" s="1"/>
  <c r="CA26" i="12" s="1"/>
  <c r="K23" i="12"/>
  <c r="BK23" i="12"/>
  <c r="Y23" i="11"/>
  <c r="Y23" i="12"/>
  <c r="Y26" i="12" s="1"/>
  <c r="AR26" i="12" s="1"/>
  <c r="BK26" i="12" s="1"/>
  <c r="CD26" i="12" s="1"/>
  <c r="AW23" i="12"/>
  <c r="W26" i="12"/>
  <c r="AP26" i="12" s="1"/>
  <c r="BI26" i="12" s="1"/>
  <c r="CB26" i="12" s="1"/>
  <c r="AD23" i="12"/>
  <c r="O13" i="12"/>
  <c r="BA13" i="12"/>
  <c r="BT13" i="12"/>
  <c r="CM13" i="12"/>
  <c r="W26" i="1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AD26" i="12" l="1"/>
  <c r="AW26" i="12" s="1"/>
  <c r="BP26" i="12" s="1"/>
  <c r="CI26" i="12" s="1"/>
  <c r="CD26" i="11"/>
  <c r="AW26" i="11"/>
  <c r="BP26" i="11" s="1"/>
  <c r="CI26" i="11" s="1"/>
</calcChain>
</file>

<file path=xl/sharedStrings.xml><?xml version="1.0" encoding="utf-8"?>
<sst xmlns="http://schemas.openxmlformats.org/spreadsheetml/2006/main" count="637" uniqueCount="108">
  <si>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</si>
  <si>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</si>
  <si>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</si>
  <si>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</si>
  <si>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</si>
  <si>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</si>
  <si>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</si>
  <si>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</si>
  <si>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</si>
  <si>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</si>
  <si>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</si>
  <si>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</si>
  <si>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</si>
  <si>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</si>
  <si>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</si>
  <si>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</si>
  <si>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</si>
  <si>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</si>
  <si>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</si>
  <si>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</si>
  <si>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</si>
  <si>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</si>
  <si>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</si>
  <si>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</si>
  <si>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</si>
  <si>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</si>
  <si>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</si>
  <si>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</si>
  <si>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</si>
  <si>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</si>
  <si>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</si>
  <si>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</si>
  <si>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</si>
  <si>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</si>
  <si>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</si>
  <si>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</si>
  <si>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</si>
  <si>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</si>
  <si>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</si>
  <si>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</si>
  <si>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</si>
  <si>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</si>
  <si>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</si>
  <si>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</si>
  <si>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</si>
  <si>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</si>
  <si>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</si>
  <si>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</si>
  <si>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</si>
  <si>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</si>
  <si>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</si>
  <si>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</si>
  <si>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</si>
  <si>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</si>
  <si>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</si>
  <si>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</si>
  <si>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</si>
  <si>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</si>
  <si>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</si>
  <si>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</si>
  <si>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</si>
  <si>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</si>
  <si>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</si>
  <si>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</si>
  <si>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</si>
  <si>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</si>
  <si>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</si>
  <si>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</si>
  <si>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</si>
  <si>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</si>
  <si>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</si>
  <si>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</si>
  <si>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</si>
  <si>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</si>
  <si>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</si>
  <si>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</si>
  <si>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</si>
  <si>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</si>
  <si>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</si>
  <si>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</si>
  <si>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</si>
  <si>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</si>
  <si>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</si>
  <si>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</si>
  <si>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</si>
  <si>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</si>
  <si>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</si>
  <si>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</si>
  <si>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</si>
  <si>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</si>
  <si>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</si>
  <si>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</si>
  <si>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</si>
  <si>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</si>
  <si>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</si>
  <si>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</si>
  <si>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</si>
  <si>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</si>
  <si>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</si>
  <si>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</si>
  <si>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</si>
  <si>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</si>
  <si>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</si>
  <si>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</si>
  <si>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</si>
  <si>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令和２年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</si>
  <si>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令和２年　　７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</si>
  <si>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函館市民スケート場</t>
    <rPh sb="0" eb="2">
      <t>ハコダテ</t>
    </rPh>
    <rPh sb="2" eb="4">
      <t>シミン</t>
    </rPh>
    <rPh sb="8" eb="9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</si>
</sst>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tabSelected="1" view="pageBreakPreview" zoomScale="60" zoomScaleNormal="70" workbookViewId="0">
      <selection activeCell="C5" sqref="C5:D5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67" t="s">
        <v>104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36" t="s">
        <v>105</v>
      </c>
      <c r="Q2" s="136"/>
      <c r="R2" s="13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11" t="s">
        <v>1</v>
      </c>
      <c r="B5" s="112"/>
      <c r="C5" s="113" t="s">
        <v>107</v>
      </c>
      <c r="D5" s="114"/>
      <c r="E5" s="35" t="s">
        <v>10</v>
      </c>
      <c r="F5" s="115"/>
      <c r="G5" s="115"/>
      <c r="H5" s="115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11" t="s">
        <v>9</v>
      </c>
      <c r="B6" s="112"/>
      <c r="C6" s="113"/>
      <c r="D6" s="114"/>
      <c r="E6" s="35" t="s">
        <v>64</v>
      </c>
      <c r="F6" s="115"/>
      <c r="G6" s="115"/>
      <c r="H6" s="115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1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1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1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1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5" customFormat="1" ht="67.5" customHeight="1" x14ac:dyDescent="0.15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15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15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15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15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15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15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15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15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15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15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48"/>
      <c r="H23" s="149"/>
      <c r="I23" s="149"/>
      <c r="J23" s="149"/>
      <c r="K23" s="65">
        <f>SUM(K13:K22)</f>
        <v>0</v>
      </c>
      <c r="L23" s="149"/>
      <c r="M23" s="149"/>
      <c r="N23" s="149"/>
      <c r="O23" s="149"/>
      <c r="P23" s="149"/>
      <c r="Q23" s="149"/>
      <c r="R23" s="149"/>
      <c r="S23" s="150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10"/>
    </row>
    <row r="24" spans="1:96" x14ac:dyDescent="0.15">
      <c r="T24" s="146" t="s">
        <v>68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46" t="s">
        <v>68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46" t="s">
        <v>68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46" t="s">
        <v>68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4.25" thickBot="1" x14ac:dyDescent="0.2">
      <c r="T25" s="147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47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47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47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2">
      <c r="A26" s="44" t="s">
        <v>96</v>
      </c>
      <c r="B26" s="45" t="s">
        <v>61</v>
      </c>
      <c r="C26" s="143"/>
      <c r="D26" s="144"/>
      <c r="E26" s="144"/>
      <c r="F26" s="145"/>
      <c r="T26" s="140" t="s">
        <v>69</v>
      </c>
      <c r="U26" s="141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42"/>
      <c r="AA26" s="142"/>
      <c r="AB26" s="142"/>
      <c r="AC26" s="142"/>
      <c r="AD26" s="87">
        <f>+AD23+K23</f>
        <v>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42"/>
      <c r="AT26" s="142"/>
      <c r="AU26" s="142"/>
      <c r="AV26" s="142"/>
      <c r="AW26" s="87">
        <f>+AD26+AW23</f>
        <v>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42"/>
      <c r="BM26" s="142"/>
      <c r="BN26" s="142"/>
      <c r="BO26" s="142"/>
      <c r="BP26" s="87">
        <f>+AW26+BP23</f>
        <v>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42"/>
      <c r="CF26" s="142"/>
      <c r="CG26" s="142"/>
      <c r="CH26" s="142"/>
      <c r="CI26" s="87">
        <f>+BP26+CI23</f>
        <v>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x14ac:dyDescent="0.15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102</v>
      </c>
    </row>
  </sheetData>
  <sheetProtection password="E6CE" sheet="1" objects="1" scenarios="1" selectLockedCells="1"/>
  <mergeCells count="105"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view="pageBreakPreview" zoomScale="50" zoomScaleNormal="70" zoomScaleSheetLayoutView="50" workbookViewId="0">
      <selection activeCell="A2" sqref="A2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4" t="s">
        <v>106</v>
      </c>
      <c r="P2" s="154"/>
      <c r="Q2" s="154"/>
      <c r="R2" s="154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11" t="s">
        <v>1</v>
      </c>
      <c r="B5" s="112"/>
      <c r="C5" s="151" t="s">
        <v>97</v>
      </c>
      <c r="D5" s="152"/>
      <c r="E5" s="35" t="s">
        <v>10</v>
      </c>
      <c r="F5" s="153" t="s">
        <v>98</v>
      </c>
      <c r="G5" s="153"/>
      <c r="H5" s="153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11" t="s">
        <v>9</v>
      </c>
      <c r="B6" s="112"/>
      <c r="C6" s="151" t="s">
        <v>63</v>
      </c>
      <c r="D6" s="152"/>
      <c r="E6" s="35" t="s">
        <v>64</v>
      </c>
      <c r="F6" s="153" t="s">
        <v>99</v>
      </c>
      <c r="G6" s="153"/>
      <c r="H6" s="153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1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1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1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1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89" customFormat="1" ht="67.5" customHeight="1" x14ac:dyDescent="0.1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1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1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1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1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1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1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1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1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1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1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33"/>
      <c r="H23" s="134"/>
      <c r="I23" s="134"/>
      <c r="J23" s="134"/>
      <c r="K23" s="65">
        <f>SUM(K13:K22)</f>
        <v>12624000</v>
      </c>
      <c r="L23" s="134"/>
      <c r="M23" s="134"/>
      <c r="N23" s="134"/>
      <c r="O23" s="134"/>
      <c r="P23" s="134"/>
      <c r="Q23" s="134"/>
      <c r="R23" s="134"/>
      <c r="S23" s="135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90"/>
    </row>
    <row r="24" spans="1:96" s="76" customFormat="1" x14ac:dyDescent="0.1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46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46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46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46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4.25" thickBot="1" x14ac:dyDescent="0.2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47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47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47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47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2">
      <c r="A26" s="91" t="s">
        <v>96</v>
      </c>
      <c r="B26" s="92" t="s">
        <v>61</v>
      </c>
      <c r="C26" s="155" t="s">
        <v>62</v>
      </c>
      <c r="D26" s="156"/>
      <c r="E26" s="156"/>
      <c r="F26" s="157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40" t="s">
        <v>69</v>
      </c>
      <c r="U26" s="141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42"/>
      <c r="AA26" s="142"/>
      <c r="AB26" s="142"/>
      <c r="AC26" s="142"/>
      <c r="AD26" s="87">
        <f>+AD23+K23</f>
        <v>12624000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42"/>
      <c r="AT26" s="142"/>
      <c r="AU26" s="142"/>
      <c r="AV26" s="142"/>
      <c r="AW26" s="87">
        <f>+AD26+AW23</f>
        <v>12624000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42"/>
      <c r="BM26" s="142"/>
      <c r="BN26" s="142"/>
      <c r="BO26" s="142"/>
      <c r="BP26" s="87">
        <f>+AW26+BP23</f>
        <v>12624000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42"/>
      <c r="CF26" s="142"/>
      <c r="CG26" s="142"/>
      <c r="CH26" s="142"/>
      <c r="CI26" s="87">
        <f>+BP26+CI23</f>
        <v>12624000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s="76" customFormat="1" x14ac:dyDescent="0.1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101</v>
      </c>
    </row>
  </sheetData>
  <mergeCells count="105"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2020-07-10T07:15:25Z</dcterms:modified>
</cp:coreProperties>
</file>