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9555" activeTab="0"/>
  </bookViews>
  <sheets>
    <sheet name="3" sheetId="1" r:id="rId1"/>
    <sheet name="4" sheetId="2" r:id="rId2"/>
  </sheets>
  <definedNames/>
  <calcPr fullCalcOnLoad="1"/>
</workbook>
</file>

<file path=xl/sharedStrings.xml><?xml version="1.0" encoding="utf-8"?>
<sst xmlns="http://schemas.openxmlformats.org/spreadsheetml/2006/main" count="110" uniqueCount="34">
  <si>
    <t>全産業</t>
  </si>
  <si>
    <t>農業</t>
  </si>
  <si>
    <t>林業　　</t>
  </si>
  <si>
    <t>漁業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</si>
  <si>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</si>
  <si>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</si>
  <si>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</si>
  <si>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</si>
  <si>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</si>
  <si>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</si>
  <si>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</si>
  <si>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</si>
  <si>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</si>
  <si>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</si>
  <si>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</si>
  <si>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</si>
  <si>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</si>
  <si>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サービス業（他に分類されないもの）</t>
  </si>
  <si>
    <t>-</t>
  </si>
  <si>
    <t>第1次産業</t>
  </si>
  <si>
    <t>第2次産業</t>
  </si>
  <si>
    <t>第3次産業</t>
  </si>
  <si>
    <t>函　館　市</t>
  </si>
  <si>
    <t>旧　戸　井　町</t>
  </si>
  <si>
    <t>旧　恵　山　町</t>
  </si>
  <si>
    <t>旧 椴 法 華 村</t>
  </si>
  <si>
    <t>旧 南 茅 部 町</t>
  </si>
  <si>
    <t>計(参考）</t>
  </si>
  <si>
    <t>農業</t>
  </si>
  <si>
    <t>林業　　</t>
  </si>
  <si>
    <t>漁業</t>
  </si>
  <si>
    <t>電気・ガス・熱供給・水道業</t>
  </si>
  <si>
    <t>第　３　表　産業大分類別事業所数</t>
  </si>
  <si>
    <t>第　４　表　産業大分類別従業者数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</si>
</sst>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##,###,###,##0;&quot;-&quot;#,###,###,##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5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49" fontId="1" fillId="0" borderId="1" xfId="20" applyNumberFormat="1" applyFont="1" applyFill="1" applyBorder="1" applyAlignment="1">
      <alignment horizontal="distributed" vertical="center"/>
      <protection/>
    </xf>
    <xf numFmtId="176" fontId="1" fillId="0" borderId="2" xfId="0" applyNumberFormat="1" applyFont="1" applyFill="1" applyBorder="1" applyAlignment="1">
      <alignment horizontal="right" vertical="center"/>
    </xf>
    <xf numFmtId="177" fontId="1" fillId="0" borderId="3" xfId="0" applyNumberFormat="1" applyFont="1" applyFill="1" applyBorder="1" applyAlignment="1">
      <alignment horizontal="right" vertical="center"/>
    </xf>
    <xf numFmtId="176" fontId="1" fillId="0" borderId="2" xfId="0" applyNumberFormat="1" applyFont="1" applyFill="1" applyBorder="1" applyAlignment="1" quotePrefix="1">
      <alignment horizontal="right" vertical="center"/>
    </xf>
    <xf numFmtId="177" fontId="1" fillId="0" borderId="3" xfId="0" applyNumberFormat="1" applyFont="1" applyFill="1" applyBorder="1" applyAlignment="1" quotePrefix="1">
      <alignment horizontal="right" vertical="center"/>
    </xf>
    <xf numFmtId="176" fontId="1" fillId="0" borderId="4" xfId="0" applyNumberFormat="1" applyFont="1" applyFill="1" applyBorder="1" applyAlignment="1" quotePrefix="1">
      <alignment horizontal="right" vertical="center"/>
    </xf>
    <xf numFmtId="176" fontId="0" fillId="0" borderId="0" xfId="0" applyNumberFormat="1" applyAlignment="1">
      <alignment vertical="center"/>
    </xf>
    <xf numFmtId="49" fontId="1" fillId="0" borderId="3" xfId="20" applyNumberFormat="1" applyFont="1" applyFill="1" applyBorder="1" applyAlignment="1">
      <alignment horizontal="distributed" vertical="center"/>
      <protection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 quotePrefix="1">
      <alignment horizontal="right" vertical="center"/>
    </xf>
    <xf numFmtId="176" fontId="4" fillId="0" borderId="2" xfId="0" applyNumberFormat="1" applyFont="1" applyFill="1" applyBorder="1" applyAlignment="1" quotePrefix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8" xfId="0" applyFill="1" applyBorder="1" applyAlignment="1">
      <alignment horizontal="center" vertical="center"/>
    </xf>
    <xf numFmtId="176" fontId="0" fillId="0" borderId="7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49" fontId="4" fillId="0" borderId="10" xfId="20" applyNumberFormat="1" applyFont="1" applyFill="1" applyBorder="1" applyAlignment="1">
      <alignment horizontal="distributed" vertical="center"/>
      <protection/>
    </xf>
    <xf numFmtId="49" fontId="4" fillId="0" borderId="11" xfId="20" applyNumberFormat="1" applyFont="1" applyFill="1" applyBorder="1" applyAlignment="1">
      <alignment horizontal="distributed" vertical="center"/>
      <protection/>
    </xf>
    <xf numFmtId="49" fontId="1" fillId="0" borderId="3" xfId="20" applyNumberFormat="1" applyFont="1" applyFill="1" applyBorder="1" applyAlignment="1">
      <alignment horizontal="distributed" vertical="center"/>
      <protection/>
    </xf>
    <xf numFmtId="49" fontId="1" fillId="0" borderId="1" xfId="20" applyNumberFormat="1" applyFont="1" applyFill="1" applyBorder="1" applyAlignment="1">
      <alignment horizontal="distributed" vertical="center"/>
      <protection/>
    </xf>
    <xf numFmtId="49" fontId="4" fillId="0" borderId="3" xfId="20" applyNumberFormat="1" applyFont="1" applyFill="1" applyBorder="1" applyAlignment="1">
      <alignment horizontal="distributed" vertical="center"/>
      <protection/>
    </xf>
    <xf numFmtId="49" fontId="4" fillId="0" borderId="1" xfId="20" applyNumberFormat="1" applyFont="1" applyFill="1" applyBorder="1" applyAlignment="1">
      <alignment horizontal="distributed" vertical="center"/>
      <protection/>
    </xf>
    <xf numFmtId="0" fontId="1" fillId="0" borderId="12" xfId="20" applyFont="1" applyFill="1" applyBorder="1" applyAlignment="1">
      <alignment horizontal="left" vertical="center"/>
      <protection/>
    </xf>
    <xf numFmtId="0" fontId="1" fillId="0" borderId="13" xfId="20" applyFont="1" applyFill="1" applyBorder="1" applyAlignment="1">
      <alignment horizontal="lef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A00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A2" sqref="A2"/>
    </sheetView>
  </sheetViews>
  <sheetFormatPr defaultColWidth="9.00390625" defaultRowHeight="13.5"/>
  <cols>
    <col min="2" max="2" width="22.00390625" style="0" customWidth="1"/>
    <col min="3" max="8" width="13.625" style="0" customWidth="1"/>
  </cols>
  <sheetData>
    <row r="1" ht="18">
      <c r="A1" s="19" t="s">
        <v>32</v>
      </c>
    </row>
    <row r="3" spans="1:8" ht="19.5" customHeight="1">
      <c r="A3" s="9"/>
      <c r="B3" s="10"/>
      <c r="C3" s="15" t="s">
        <v>22</v>
      </c>
      <c r="D3" s="16" t="s">
        <v>23</v>
      </c>
      <c r="E3" s="17" t="s">
        <v>24</v>
      </c>
      <c r="F3" s="18" t="s">
        <v>25</v>
      </c>
      <c r="G3" s="18" t="s">
        <v>26</v>
      </c>
      <c r="H3" s="20" t="s">
        <v>27</v>
      </c>
    </row>
    <row r="4" spans="1:8" ht="15" customHeight="1">
      <c r="A4" s="24" t="s">
        <v>0</v>
      </c>
      <c r="B4" s="25"/>
      <c r="C4" s="12">
        <v>14796</v>
      </c>
      <c r="D4" s="12">
        <v>102</v>
      </c>
      <c r="E4" s="13">
        <v>142</v>
      </c>
      <c r="F4" s="12">
        <v>49</v>
      </c>
      <c r="G4" s="12">
        <v>238</v>
      </c>
      <c r="H4" s="21">
        <f>SUM(C4:G4)</f>
        <v>15327</v>
      </c>
    </row>
    <row r="5" spans="1:8" ht="15" customHeight="1">
      <c r="A5" s="8"/>
      <c r="B5" s="1"/>
      <c r="C5" s="2"/>
      <c r="D5" s="2"/>
      <c r="E5" s="2"/>
      <c r="F5" s="2"/>
      <c r="G5" s="2"/>
      <c r="H5" s="22"/>
    </row>
    <row r="6" spans="1:8" ht="15" customHeight="1">
      <c r="A6" s="28" t="s">
        <v>19</v>
      </c>
      <c r="B6" s="29"/>
      <c r="C6" s="11">
        <f>SUM(C8:C10)</f>
        <v>17</v>
      </c>
      <c r="D6" s="11">
        <f>SUM(D8:D10)</f>
        <v>0</v>
      </c>
      <c r="E6" s="11">
        <f>SUM(E8:E10)</f>
        <v>0</v>
      </c>
      <c r="F6" s="11">
        <f>SUM(F8:F10)</f>
        <v>1</v>
      </c>
      <c r="G6" s="11">
        <f>SUM(G8:G10)</f>
        <v>0</v>
      </c>
      <c r="H6" s="22">
        <f aca="true" t="shared" si="0" ref="H6:H30">SUM(C6:G6)</f>
        <v>18</v>
      </c>
    </row>
    <row r="7" spans="1:8" ht="15" customHeight="1">
      <c r="A7" s="8"/>
      <c r="B7" s="1"/>
      <c r="C7" s="2"/>
      <c r="D7" s="2"/>
      <c r="E7" s="2"/>
      <c r="F7" s="2"/>
      <c r="G7" s="2"/>
      <c r="H7" s="22"/>
    </row>
    <row r="8" spans="1:8" ht="15" customHeight="1">
      <c r="A8" s="26" t="s">
        <v>1</v>
      </c>
      <c r="B8" s="27"/>
      <c r="C8" s="2">
        <v>8</v>
      </c>
      <c r="D8" s="2" t="s">
        <v>18</v>
      </c>
      <c r="E8" s="2" t="s">
        <v>18</v>
      </c>
      <c r="F8" s="2" t="s">
        <v>18</v>
      </c>
      <c r="G8" s="2" t="s">
        <v>18</v>
      </c>
      <c r="H8" s="22">
        <f t="shared" si="0"/>
        <v>8</v>
      </c>
    </row>
    <row r="9" spans="1:8" ht="15" customHeight="1">
      <c r="A9" s="26" t="s">
        <v>2</v>
      </c>
      <c r="B9" s="27"/>
      <c r="C9" s="2">
        <v>6</v>
      </c>
      <c r="D9" s="2" t="s">
        <v>18</v>
      </c>
      <c r="E9" s="2" t="s">
        <v>18</v>
      </c>
      <c r="F9" s="2" t="s">
        <v>18</v>
      </c>
      <c r="G9" s="2" t="s">
        <v>18</v>
      </c>
      <c r="H9" s="22">
        <f t="shared" si="0"/>
        <v>6</v>
      </c>
    </row>
    <row r="10" spans="1:8" ht="15" customHeight="1">
      <c r="A10" s="26" t="s">
        <v>3</v>
      </c>
      <c r="B10" s="27"/>
      <c r="C10" s="2">
        <v>3</v>
      </c>
      <c r="D10" s="2" t="s">
        <v>18</v>
      </c>
      <c r="E10" s="2" t="s">
        <v>18</v>
      </c>
      <c r="F10" s="2">
        <v>1</v>
      </c>
      <c r="G10" s="2" t="s">
        <v>18</v>
      </c>
      <c r="H10" s="22">
        <f t="shared" si="0"/>
        <v>4</v>
      </c>
    </row>
    <row r="11" spans="1:8" ht="15" customHeight="1">
      <c r="A11" s="8"/>
      <c r="B11" s="1"/>
      <c r="C11" s="2"/>
      <c r="D11" s="2"/>
      <c r="E11" s="2"/>
      <c r="F11" s="2"/>
      <c r="G11" s="2"/>
      <c r="H11" s="22"/>
    </row>
    <row r="12" spans="1:8" ht="15" customHeight="1">
      <c r="A12" s="26" t="s">
        <v>20</v>
      </c>
      <c r="B12" s="27"/>
      <c r="C12" s="4">
        <f>SUM(C14:C16)</f>
        <v>1876</v>
      </c>
      <c r="D12" s="4">
        <f>SUM(D14:D16)</f>
        <v>29</v>
      </c>
      <c r="E12" s="4">
        <f>SUM(E14:E16)</f>
        <v>40</v>
      </c>
      <c r="F12" s="4">
        <f>SUM(F14:F16)</f>
        <v>9</v>
      </c>
      <c r="G12" s="4">
        <f>SUM(G14:G16)</f>
        <v>65</v>
      </c>
      <c r="H12" s="22">
        <f t="shared" si="0"/>
        <v>2019</v>
      </c>
    </row>
    <row r="13" spans="1:8" ht="15" customHeight="1">
      <c r="A13" s="8"/>
      <c r="B13" s="1"/>
      <c r="C13" s="4"/>
      <c r="D13" s="4"/>
      <c r="E13" s="4"/>
      <c r="F13" s="4"/>
      <c r="G13" s="4"/>
      <c r="H13" s="22"/>
    </row>
    <row r="14" spans="1:8" ht="15" customHeight="1">
      <c r="A14" s="26" t="s">
        <v>4</v>
      </c>
      <c r="B14" s="27"/>
      <c r="C14" s="4">
        <v>5</v>
      </c>
      <c r="D14" s="2" t="s">
        <v>18</v>
      </c>
      <c r="E14" s="4">
        <v>1</v>
      </c>
      <c r="F14" s="2" t="s">
        <v>18</v>
      </c>
      <c r="G14" s="4">
        <v>2</v>
      </c>
      <c r="H14" s="22">
        <f t="shared" si="0"/>
        <v>8</v>
      </c>
    </row>
    <row r="15" spans="1:8" ht="15" customHeight="1">
      <c r="A15" s="26" t="s">
        <v>5</v>
      </c>
      <c r="B15" s="27"/>
      <c r="C15" s="4">
        <v>1264</v>
      </c>
      <c r="D15" s="4">
        <v>18</v>
      </c>
      <c r="E15" s="4">
        <v>31</v>
      </c>
      <c r="F15" s="4">
        <v>5</v>
      </c>
      <c r="G15" s="4">
        <v>40</v>
      </c>
      <c r="H15" s="22">
        <f t="shared" si="0"/>
        <v>1358</v>
      </c>
    </row>
    <row r="16" spans="1:8" ht="15" customHeight="1">
      <c r="A16" s="26" t="s">
        <v>6</v>
      </c>
      <c r="B16" s="27"/>
      <c r="C16" s="4">
        <v>607</v>
      </c>
      <c r="D16" s="4">
        <v>11</v>
      </c>
      <c r="E16" s="4">
        <v>8</v>
      </c>
      <c r="F16" s="4">
        <v>4</v>
      </c>
      <c r="G16" s="4">
        <v>23</v>
      </c>
      <c r="H16" s="22">
        <f t="shared" si="0"/>
        <v>653</v>
      </c>
    </row>
    <row r="17" spans="1:8" ht="15" customHeight="1">
      <c r="A17" s="8"/>
      <c r="B17" s="1"/>
      <c r="C17" s="4"/>
      <c r="D17" s="4"/>
      <c r="E17" s="4"/>
      <c r="F17" s="4"/>
      <c r="G17" s="4"/>
      <c r="H17" s="22">
        <f t="shared" si="0"/>
        <v>0</v>
      </c>
    </row>
    <row r="18" spans="1:8" ht="15" customHeight="1">
      <c r="A18" s="28" t="s">
        <v>21</v>
      </c>
      <c r="B18" s="29"/>
      <c r="C18" s="14">
        <f>SUM(C20:C30)</f>
        <v>12903</v>
      </c>
      <c r="D18" s="14">
        <f>SUM(D20:D30)</f>
        <v>73</v>
      </c>
      <c r="E18" s="14">
        <f>SUM(E20:E30)</f>
        <v>102</v>
      </c>
      <c r="F18" s="14">
        <f>SUM(F20:F30)</f>
        <v>39</v>
      </c>
      <c r="G18" s="14">
        <f>SUM(G20:G30)</f>
        <v>173</v>
      </c>
      <c r="H18" s="22">
        <f t="shared" si="0"/>
        <v>13290</v>
      </c>
    </row>
    <row r="19" spans="1:8" ht="15" customHeight="1">
      <c r="A19" s="8"/>
      <c r="B19" s="1"/>
      <c r="C19" s="4"/>
      <c r="D19" s="4"/>
      <c r="E19" s="4"/>
      <c r="F19" s="4"/>
      <c r="G19" s="4"/>
      <c r="H19" s="22"/>
    </row>
    <row r="20" spans="1:8" ht="15" customHeight="1">
      <c r="A20" s="26" t="s">
        <v>7</v>
      </c>
      <c r="B20" s="27"/>
      <c r="C20" s="4">
        <v>4</v>
      </c>
      <c r="D20" s="2" t="s">
        <v>18</v>
      </c>
      <c r="E20" s="2" t="s">
        <v>18</v>
      </c>
      <c r="F20" s="2" t="s">
        <v>18</v>
      </c>
      <c r="G20" s="2" t="s">
        <v>18</v>
      </c>
      <c r="H20" s="22">
        <f t="shared" si="0"/>
        <v>4</v>
      </c>
    </row>
    <row r="21" spans="1:8" ht="15" customHeight="1">
      <c r="A21" s="26" t="s">
        <v>8</v>
      </c>
      <c r="B21" s="27"/>
      <c r="C21" s="4">
        <v>113</v>
      </c>
      <c r="D21" s="2" t="s">
        <v>18</v>
      </c>
      <c r="E21" s="2" t="s">
        <v>18</v>
      </c>
      <c r="F21" s="2" t="s">
        <v>18</v>
      </c>
      <c r="G21" s="2" t="s">
        <v>18</v>
      </c>
      <c r="H21" s="22">
        <f t="shared" si="0"/>
        <v>113</v>
      </c>
    </row>
    <row r="22" spans="1:8" ht="15" customHeight="1">
      <c r="A22" s="26" t="s">
        <v>9</v>
      </c>
      <c r="B22" s="27"/>
      <c r="C22" s="4">
        <v>302</v>
      </c>
      <c r="D22" s="4">
        <v>2</v>
      </c>
      <c r="E22" s="4">
        <v>2</v>
      </c>
      <c r="F22" s="2" t="s">
        <v>18</v>
      </c>
      <c r="G22" s="4">
        <v>8</v>
      </c>
      <c r="H22" s="22">
        <f t="shared" si="0"/>
        <v>314</v>
      </c>
    </row>
    <row r="23" spans="1:8" ht="15" customHeight="1">
      <c r="A23" s="26" t="s">
        <v>10</v>
      </c>
      <c r="B23" s="27"/>
      <c r="C23" s="4">
        <v>4335</v>
      </c>
      <c r="D23" s="4">
        <v>42</v>
      </c>
      <c r="E23" s="4">
        <v>48</v>
      </c>
      <c r="F23" s="4">
        <v>18</v>
      </c>
      <c r="G23" s="4">
        <v>74</v>
      </c>
      <c r="H23" s="22">
        <f t="shared" si="0"/>
        <v>4517</v>
      </c>
    </row>
    <row r="24" spans="1:8" ht="15" customHeight="1">
      <c r="A24" s="26" t="s">
        <v>11</v>
      </c>
      <c r="B24" s="27"/>
      <c r="C24" s="4">
        <v>328</v>
      </c>
      <c r="D24" s="2" t="s">
        <v>18</v>
      </c>
      <c r="E24" s="4">
        <v>2</v>
      </c>
      <c r="F24" s="2" t="s">
        <v>18</v>
      </c>
      <c r="G24" s="4">
        <v>3</v>
      </c>
      <c r="H24" s="22">
        <f t="shared" si="0"/>
        <v>333</v>
      </c>
    </row>
    <row r="25" spans="1:8" ht="15" customHeight="1">
      <c r="A25" s="26" t="s">
        <v>12</v>
      </c>
      <c r="B25" s="27"/>
      <c r="C25" s="4">
        <v>926</v>
      </c>
      <c r="D25" s="2" t="s">
        <v>18</v>
      </c>
      <c r="E25" s="4">
        <v>1</v>
      </c>
      <c r="F25" s="2" t="s">
        <v>18</v>
      </c>
      <c r="G25" s="4">
        <v>2</v>
      </c>
      <c r="H25" s="22">
        <f t="shared" si="0"/>
        <v>929</v>
      </c>
    </row>
    <row r="26" spans="1:8" ht="15" customHeight="1">
      <c r="A26" s="26" t="s">
        <v>13</v>
      </c>
      <c r="B26" s="27"/>
      <c r="C26" s="4">
        <v>2684</v>
      </c>
      <c r="D26" s="4">
        <v>3</v>
      </c>
      <c r="E26" s="4">
        <v>13</v>
      </c>
      <c r="F26" s="4">
        <v>5</v>
      </c>
      <c r="G26" s="4">
        <v>16</v>
      </c>
      <c r="H26" s="22">
        <f t="shared" si="0"/>
        <v>2721</v>
      </c>
    </row>
    <row r="27" spans="1:8" ht="15" customHeight="1">
      <c r="A27" s="26" t="s">
        <v>14</v>
      </c>
      <c r="B27" s="27"/>
      <c r="C27" s="4">
        <v>758</v>
      </c>
      <c r="D27" s="4">
        <v>4</v>
      </c>
      <c r="E27" s="4">
        <v>3</v>
      </c>
      <c r="F27" s="4">
        <v>4</v>
      </c>
      <c r="G27" s="4">
        <v>10</v>
      </c>
      <c r="H27" s="22">
        <f t="shared" si="0"/>
        <v>779</v>
      </c>
    </row>
    <row r="28" spans="1:8" ht="15" customHeight="1">
      <c r="A28" s="26" t="s">
        <v>15</v>
      </c>
      <c r="B28" s="27"/>
      <c r="C28" s="4">
        <v>456</v>
      </c>
      <c r="D28" s="4">
        <v>1</v>
      </c>
      <c r="E28" s="4">
        <v>1</v>
      </c>
      <c r="F28" s="2" t="s">
        <v>18</v>
      </c>
      <c r="G28" s="4">
        <v>1</v>
      </c>
      <c r="H28" s="22">
        <f t="shared" si="0"/>
        <v>459</v>
      </c>
    </row>
    <row r="29" spans="1:8" ht="15" customHeight="1">
      <c r="A29" s="26" t="s">
        <v>16</v>
      </c>
      <c r="B29" s="27"/>
      <c r="C29" s="4">
        <v>70</v>
      </c>
      <c r="D29" s="4">
        <v>2</v>
      </c>
      <c r="E29" s="4">
        <v>5</v>
      </c>
      <c r="F29" s="4">
        <v>1</v>
      </c>
      <c r="G29" s="4">
        <v>11</v>
      </c>
      <c r="H29" s="22">
        <f t="shared" si="0"/>
        <v>89</v>
      </c>
    </row>
    <row r="30" spans="1:8" ht="15" customHeight="1">
      <c r="A30" s="30" t="s">
        <v>17</v>
      </c>
      <c r="B30" s="31"/>
      <c r="C30" s="6">
        <v>2927</v>
      </c>
      <c r="D30" s="6">
        <v>19</v>
      </c>
      <c r="E30" s="6">
        <v>27</v>
      </c>
      <c r="F30" s="6">
        <v>11</v>
      </c>
      <c r="G30" s="6">
        <v>48</v>
      </c>
      <c r="H30" s="23">
        <f t="shared" si="0"/>
        <v>3032</v>
      </c>
    </row>
    <row r="32" ht="13.5">
      <c r="D32" s="7"/>
    </row>
    <row r="33" ht="13.5">
      <c r="D33" s="7"/>
    </row>
    <row r="34" ht="13.5">
      <c r="D34" s="7"/>
    </row>
    <row r="35" ht="13.5">
      <c r="D35" s="7"/>
    </row>
  </sheetData>
  <mergeCells count="21">
    <mergeCell ref="A27:B27"/>
    <mergeCell ref="A28:B28"/>
    <mergeCell ref="A29:B29"/>
    <mergeCell ref="A30:B30"/>
    <mergeCell ref="A23:B23"/>
    <mergeCell ref="A24:B24"/>
    <mergeCell ref="A25:B25"/>
    <mergeCell ref="A26:B26"/>
    <mergeCell ref="A16:B16"/>
    <mergeCell ref="A20:B20"/>
    <mergeCell ref="A21:B21"/>
    <mergeCell ref="A22:B22"/>
    <mergeCell ref="A18:B18"/>
    <mergeCell ref="A10:B10"/>
    <mergeCell ref="A14:B14"/>
    <mergeCell ref="A15:B15"/>
    <mergeCell ref="A12:B12"/>
    <mergeCell ref="A4:B4"/>
    <mergeCell ref="A8:B8"/>
    <mergeCell ref="A9:B9"/>
    <mergeCell ref="A6:B6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1" sqref="A1"/>
    </sheetView>
  </sheetViews>
  <sheetFormatPr defaultColWidth="9.00390625" defaultRowHeight="13.5"/>
  <cols>
    <col min="2" max="2" width="22.00390625" style="0" customWidth="1"/>
    <col min="3" max="8" width="13.625" style="0" customWidth="1"/>
  </cols>
  <sheetData>
    <row r="1" ht="18">
      <c r="A1" s="19" t="s">
        <v>33</v>
      </c>
    </row>
    <row r="3" spans="1:8" ht="19.5" customHeight="1">
      <c r="A3" s="9"/>
      <c r="B3" s="10"/>
      <c r="C3" s="15" t="s">
        <v>22</v>
      </c>
      <c r="D3" s="16" t="s">
        <v>23</v>
      </c>
      <c r="E3" s="17" t="s">
        <v>24</v>
      </c>
      <c r="F3" s="18" t="s">
        <v>25</v>
      </c>
      <c r="G3" s="18" t="s">
        <v>26</v>
      </c>
      <c r="H3" s="20" t="s">
        <v>27</v>
      </c>
    </row>
    <row r="4" spans="1:8" ht="15" customHeight="1">
      <c r="A4" s="24" t="s">
        <v>0</v>
      </c>
      <c r="B4" s="25"/>
      <c r="C4" s="12">
        <f>SUM(C6+C12+C18)</f>
        <v>114382</v>
      </c>
      <c r="D4" s="12">
        <f>SUM(D6+D12+D18)</f>
        <v>483</v>
      </c>
      <c r="E4" s="12">
        <f>SUM(E6+E12+E18)</f>
        <v>967</v>
      </c>
      <c r="F4" s="12">
        <f>SUM(F6+F12+F18)</f>
        <v>270</v>
      </c>
      <c r="G4" s="12">
        <f>SUM(G6+G12+G18)</f>
        <v>1523</v>
      </c>
      <c r="H4" s="21">
        <f>SUM(C4:G4)</f>
        <v>117625</v>
      </c>
    </row>
    <row r="5" spans="1:8" ht="15" customHeight="1">
      <c r="A5" s="8"/>
      <c r="B5" s="1"/>
      <c r="C5" s="2"/>
      <c r="D5" s="2"/>
      <c r="E5" s="2"/>
      <c r="F5" s="2"/>
      <c r="G5" s="2"/>
      <c r="H5" s="22"/>
    </row>
    <row r="6" spans="1:8" ht="15" customHeight="1">
      <c r="A6" s="28" t="s">
        <v>19</v>
      </c>
      <c r="B6" s="29"/>
      <c r="C6" s="11">
        <f>SUM(C8:C10)</f>
        <v>269</v>
      </c>
      <c r="D6" s="11">
        <f>SUM(D8:D10)</f>
        <v>0</v>
      </c>
      <c r="E6" s="11">
        <f>SUM(E8:E10)</f>
        <v>0</v>
      </c>
      <c r="F6" s="11">
        <f>SUM(F8:F10)</f>
        <v>3</v>
      </c>
      <c r="G6" s="11">
        <f>SUM(G8:G10)</f>
        <v>0</v>
      </c>
      <c r="H6" s="22">
        <f>SUM(C6:G6)</f>
        <v>272</v>
      </c>
    </row>
    <row r="7" spans="1:8" ht="15" customHeight="1">
      <c r="A7" s="8"/>
      <c r="B7" s="1"/>
      <c r="C7" s="2"/>
      <c r="D7" s="2"/>
      <c r="E7" s="2"/>
      <c r="F7" s="2"/>
      <c r="G7" s="2"/>
      <c r="H7" s="22"/>
    </row>
    <row r="8" spans="1:8" ht="15" customHeight="1">
      <c r="A8" s="26" t="s">
        <v>28</v>
      </c>
      <c r="B8" s="27"/>
      <c r="C8" s="3">
        <v>81</v>
      </c>
      <c r="D8" s="3" t="s">
        <v>18</v>
      </c>
      <c r="E8" s="2" t="s">
        <v>18</v>
      </c>
      <c r="F8" s="2" t="s">
        <v>18</v>
      </c>
      <c r="G8" s="2" t="s">
        <v>18</v>
      </c>
      <c r="H8" s="22">
        <f>SUM(C8:G8)</f>
        <v>81</v>
      </c>
    </row>
    <row r="9" spans="1:8" ht="15" customHeight="1">
      <c r="A9" s="26" t="s">
        <v>29</v>
      </c>
      <c r="B9" s="27"/>
      <c r="C9" s="3">
        <v>93</v>
      </c>
      <c r="D9" s="3" t="s">
        <v>18</v>
      </c>
      <c r="E9" s="2" t="s">
        <v>18</v>
      </c>
      <c r="F9" s="2" t="s">
        <v>18</v>
      </c>
      <c r="G9" s="2" t="s">
        <v>18</v>
      </c>
      <c r="H9" s="22">
        <f>SUM(C9:G9)</f>
        <v>93</v>
      </c>
    </row>
    <row r="10" spans="1:8" ht="15" customHeight="1">
      <c r="A10" s="26" t="s">
        <v>30</v>
      </c>
      <c r="B10" s="27"/>
      <c r="C10" s="3">
        <v>95</v>
      </c>
      <c r="D10" s="3" t="s">
        <v>18</v>
      </c>
      <c r="E10" s="2" t="s">
        <v>18</v>
      </c>
      <c r="F10" s="2">
        <v>3</v>
      </c>
      <c r="G10" s="2" t="s">
        <v>18</v>
      </c>
      <c r="H10" s="22">
        <f>SUM(C10:G10)</f>
        <v>98</v>
      </c>
    </row>
    <row r="11" spans="1:8" ht="15" customHeight="1">
      <c r="A11" s="8"/>
      <c r="B11" s="1"/>
      <c r="C11" s="2"/>
      <c r="D11" s="2"/>
      <c r="E11" s="2"/>
      <c r="F11" s="2"/>
      <c r="G11" s="2"/>
      <c r="H11" s="22"/>
    </row>
    <row r="12" spans="1:8" ht="15" customHeight="1">
      <c r="A12" s="26" t="s">
        <v>20</v>
      </c>
      <c r="B12" s="27"/>
      <c r="C12" s="4">
        <f>SUM(C14:C16)</f>
        <v>19934</v>
      </c>
      <c r="D12" s="4">
        <f>SUM(D14:D16)</f>
        <v>230</v>
      </c>
      <c r="E12" s="4">
        <f>SUM(E14:E16)</f>
        <v>526</v>
      </c>
      <c r="F12" s="4">
        <f>SUM(F14:F16)</f>
        <v>88</v>
      </c>
      <c r="G12" s="4">
        <f>SUM(G14:G16)</f>
        <v>744</v>
      </c>
      <c r="H12" s="22">
        <f>SUM(C12:G12)</f>
        <v>21522</v>
      </c>
    </row>
    <row r="13" spans="1:8" ht="15" customHeight="1">
      <c r="A13" s="8"/>
      <c r="B13" s="1"/>
      <c r="C13" s="4"/>
      <c r="D13" s="4"/>
      <c r="E13" s="4"/>
      <c r="F13" s="4"/>
      <c r="G13" s="4"/>
      <c r="H13" s="22"/>
    </row>
    <row r="14" spans="1:8" ht="15" customHeight="1">
      <c r="A14" s="26" t="s">
        <v>4</v>
      </c>
      <c r="B14" s="27"/>
      <c r="C14" s="5">
        <v>40</v>
      </c>
      <c r="D14" s="3" t="s">
        <v>18</v>
      </c>
      <c r="E14" s="4">
        <v>16</v>
      </c>
      <c r="F14" s="2" t="s">
        <v>18</v>
      </c>
      <c r="G14" s="4">
        <v>14</v>
      </c>
      <c r="H14" s="22">
        <f>SUM(C14:G14)</f>
        <v>70</v>
      </c>
    </row>
    <row r="15" spans="1:8" ht="15" customHeight="1">
      <c r="A15" s="26" t="s">
        <v>5</v>
      </c>
      <c r="B15" s="27"/>
      <c r="C15" s="5">
        <v>9956</v>
      </c>
      <c r="D15" s="5">
        <v>74</v>
      </c>
      <c r="E15" s="4">
        <v>188</v>
      </c>
      <c r="F15" s="4">
        <v>20</v>
      </c>
      <c r="G15" s="4">
        <v>205</v>
      </c>
      <c r="H15" s="22">
        <f>SUM(C15:G15)</f>
        <v>10443</v>
      </c>
    </row>
    <row r="16" spans="1:8" ht="15" customHeight="1">
      <c r="A16" s="26" t="s">
        <v>6</v>
      </c>
      <c r="B16" s="27"/>
      <c r="C16" s="5">
        <v>9938</v>
      </c>
      <c r="D16" s="5">
        <v>156</v>
      </c>
      <c r="E16" s="4">
        <v>322</v>
      </c>
      <c r="F16" s="4">
        <v>68</v>
      </c>
      <c r="G16" s="4">
        <v>525</v>
      </c>
      <c r="H16" s="22">
        <f>SUM(C16:G16)</f>
        <v>11009</v>
      </c>
    </row>
    <row r="17" spans="1:8" ht="15" customHeight="1">
      <c r="A17" s="8"/>
      <c r="B17" s="1"/>
      <c r="C17" s="4"/>
      <c r="D17" s="4"/>
      <c r="E17" s="4"/>
      <c r="F17" s="4"/>
      <c r="G17" s="4"/>
      <c r="H17" s="22">
        <f>SUM(C17:G17)</f>
        <v>0</v>
      </c>
    </row>
    <row r="18" spans="1:8" ht="15" customHeight="1">
      <c r="A18" s="28" t="s">
        <v>21</v>
      </c>
      <c r="B18" s="29"/>
      <c r="C18" s="14">
        <f>SUM(C20:C30)</f>
        <v>94179</v>
      </c>
      <c r="D18" s="14">
        <f>SUM(D20:D30)</f>
        <v>253</v>
      </c>
      <c r="E18" s="14">
        <f>SUM(E20:E30)</f>
        <v>441</v>
      </c>
      <c r="F18" s="14">
        <f>SUM(F20:F30)</f>
        <v>179</v>
      </c>
      <c r="G18" s="14">
        <f>SUM(G20:G30)</f>
        <v>779</v>
      </c>
      <c r="H18" s="22">
        <f>SUM(C18:G18)</f>
        <v>95831</v>
      </c>
    </row>
    <row r="19" spans="1:8" ht="15" customHeight="1">
      <c r="A19" s="8"/>
      <c r="B19" s="1"/>
      <c r="C19" s="4"/>
      <c r="D19" s="4"/>
      <c r="E19" s="4"/>
      <c r="F19" s="4"/>
      <c r="G19" s="4"/>
      <c r="H19" s="22"/>
    </row>
    <row r="20" spans="1:8" ht="15" customHeight="1">
      <c r="A20" s="26" t="s">
        <v>31</v>
      </c>
      <c r="B20" s="27"/>
      <c r="C20" s="4">
        <v>478</v>
      </c>
      <c r="D20" s="2" t="s">
        <v>18</v>
      </c>
      <c r="E20" s="2" t="s">
        <v>18</v>
      </c>
      <c r="F20" s="2" t="s">
        <v>18</v>
      </c>
      <c r="G20" s="2" t="s">
        <v>18</v>
      </c>
      <c r="H20" s="22">
        <f aca="true" t="shared" si="0" ref="H20:H30">SUM(C20:G20)</f>
        <v>478</v>
      </c>
    </row>
    <row r="21" spans="1:8" ht="15" customHeight="1">
      <c r="A21" s="26" t="s">
        <v>8</v>
      </c>
      <c r="B21" s="27"/>
      <c r="C21" s="4">
        <v>1538</v>
      </c>
      <c r="D21" s="2" t="s">
        <v>18</v>
      </c>
      <c r="E21" s="2" t="s">
        <v>18</v>
      </c>
      <c r="F21" s="2" t="s">
        <v>18</v>
      </c>
      <c r="G21" s="2" t="s">
        <v>18</v>
      </c>
      <c r="H21" s="22">
        <f t="shared" si="0"/>
        <v>1538</v>
      </c>
    </row>
    <row r="22" spans="1:8" ht="15" customHeight="1">
      <c r="A22" s="26" t="s">
        <v>9</v>
      </c>
      <c r="B22" s="27"/>
      <c r="C22" s="4">
        <v>7362</v>
      </c>
      <c r="D22" s="4">
        <v>6</v>
      </c>
      <c r="E22" s="4">
        <v>21</v>
      </c>
      <c r="F22" s="2" t="s">
        <v>18</v>
      </c>
      <c r="G22" s="4">
        <v>46</v>
      </c>
      <c r="H22" s="22">
        <f t="shared" si="0"/>
        <v>7435</v>
      </c>
    </row>
    <row r="23" spans="1:8" ht="15" customHeight="1">
      <c r="A23" s="26" t="s">
        <v>10</v>
      </c>
      <c r="B23" s="27"/>
      <c r="C23" s="4">
        <v>28764</v>
      </c>
      <c r="D23" s="4">
        <v>119</v>
      </c>
      <c r="E23" s="4">
        <v>166</v>
      </c>
      <c r="F23" s="4">
        <v>51</v>
      </c>
      <c r="G23" s="4">
        <v>281</v>
      </c>
      <c r="H23" s="22">
        <f t="shared" si="0"/>
        <v>29381</v>
      </c>
    </row>
    <row r="24" spans="1:8" ht="15" customHeight="1">
      <c r="A24" s="26" t="s">
        <v>11</v>
      </c>
      <c r="B24" s="27"/>
      <c r="C24" s="4">
        <v>3917</v>
      </c>
      <c r="D24" s="2" t="s">
        <v>18</v>
      </c>
      <c r="E24" s="4">
        <v>20</v>
      </c>
      <c r="F24" s="2" t="s">
        <v>18</v>
      </c>
      <c r="G24" s="4">
        <v>15</v>
      </c>
      <c r="H24" s="22">
        <f t="shared" si="0"/>
        <v>3952</v>
      </c>
    </row>
    <row r="25" spans="1:8" ht="15" customHeight="1">
      <c r="A25" s="26" t="s">
        <v>12</v>
      </c>
      <c r="B25" s="27"/>
      <c r="C25" s="4">
        <v>2035</v>
      </c>
      <c r="D25" s="2" t="s">
        <v>18</v>
      </c>
      <c r="E25" s="4">
        <v>1</v>
      </c>
      <c r="F25" s="2" t="s">
        <v>18</v>
      </c>
      <c r="G25" s="4">
        <v>2</v>
      </c>
      <c r="H25" s="22">
        <f t="shared" si="0"/>
        <v>2038</v>
      </c>
    </row>
    <row r="26" spans="1:8" ht="15" customHeight="1">
      <c r="A26" s="26" t="s">
        <v>13</v>
      </c>
      <c r="B26" s="27"/>
      <c r="C26" s="4">
        <v>13780</v>
      </c>
      <c r="D26" s="4">
        <v>9</v>
      </c>
      <c r="E26" s="4">
        <v>60</v>
      </c>
      <c r="F26" s="4">
        <v>50</v>
      </c>
      <c r="G26" s="4">
        <v>76</v>
      </c>
      <c r="H26" s="22">
        <f t="shared" si="0"/>
        <v>13975</v>
      </c>
    </row>
    <row r="27" spans="1:8" ht="15" customHeight="1">
      <c r="A27" s="26" t="s">
        <v>14</v>
      </c>
      <c r="B27" s="27"/>
      <c r="C27" s="4">
        <v>12930</v>
      </c>
      <c r="D27" s="4">
        <v>68</v>
      </c>
      <c r="E27" s="4">
        <v>44</v>
      </c>
      <c r="F27" s="4">
        <v>45</v>
      </c>
      <c r="G27" s="4">
        <v>74</v>
      </c>
      <c r="H27" s="22">
        <f t="shared" si="0"/>
        <v>13161</v>
      </c>
    </row>
    <row r="28" spans="1:8" ht="15" customHeight="1">
      <c r="A28" s="26" t="s">
        <v>15</v>
      </c>
      <c r="B28" s="27"/>
      <c r="C28" s="4">
        <v>2661</v>
      </c>
      <c r="D28" s="4">
        <v>3</v>
      </c>
      <c r="E28" s="4">
        <v>2</v>
      </c>
      <c r="F28" s="2" t="s">
        <v>18</v>
      </c>
      <c r="G28" s="4">
        <v>1</v>
      </c>
      <c r="H28" s="22">
        <f t="shared" si="0"/>
        <v>2667</v>
      </c>
    </row>
    <row r="29" spans="1:8" ht="15" customHeight="1">
      <c r="A29" s="26" t="s">
        <v>16</v>
      </c>
      <c r="B29" s="27"/>
      <c r="C29" s="4">
        <v>494</v>
      </c>
      <c r="D29" s="4">
        <v>4</v>
      </c>
      <c r="E29" s="4">
        <v>44</v>
      </c>
      <c r="F29" s="4">
        <v>13</v>
      </c>
      <c r="G29" s="4">
        <v>127</v>
      </c>
      <c r="H29" s="22">
        <f t="shared" si="0"/>
        <v>682</v>
      </c>
    </row>
    <row r="30" spans="1:8" ht="15" customHeight="1">
      <c r="A30" s="30" t="s">
        <v>17</v>
      </c>
      <c r="B30" s="31"/>
      <c r="C30" s="6">
        <v>20220</v>
      </c>
      <c r="D30" s="6">
        <v>44</v>
      </c>
      <c r="E30" s="6">
        <v>83</v>
      </c>
      <c r="F30" s="6">
        <v>20</v>
      </c>
      <c r="G30" s="6">
        <v>157</v>
      </c>
      <c r="H30" s="23">
        <f t="shared" si="0"/>
        <v>20524</v>
      </c>
    </row>
    <row r="32" ht="13.5">
      <c r="D32" s="7"/>
    </row>
    <row r="33" ht="13.5">
      <c r="D33" s="7"/>
    </row>
    <row r="34" ht="13.5">
      <c r="D34" s="7"/>
    </row>
    <row r="35" ht="13.5">
      <c r="D35" s="7"/>
    </row>
  </sheetData>
  <mergeCells count="21">
    <mergeCell ref="A4:B4"/>
    <mergeCell ref="A8:B8"/>
    <mergeCell ref="A9:B9"/>
    <mergeCell ref="A6:B6"/>
    <mergeCell ref="A10:B10"/>
    <mergeCell ref="A14:B14"/>
    <mergeCell ref="A15:B15"/>
    <mergeCell ref="A12:B12"/>
    <mergeCell ref="A16:B16"/>
    <mergeCell ref="A20:B20"/>
    <mergeCell ref="A21:B21"/>
    <mergeCell ref="A22:B22"/>
    <mergeCell ref="A18:B18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2006-05-18T23:58:23Z</cp:lastPrinted>
  <dcterms:created xsi:type="dcterms:W3CDTF">2006-05-18T11:01:54Z</dcterms:created>
  <dcterms:modified xsi:type="dcterms:W3CDTF">2006-05-24T05:11:10Z</dcterms:modified>
  <cp:category/>
  <cp:version/>
  <cp:contentType/>
  <cp:contentStatus/>
</cp:coreProperties>
</file>