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00" tabRatio="678" activeTab="0"/>
  </bookViews>
  <sheets>
    <sheet name="目次" sheetId="1" r:id="rId1"/>
    <sheet name="第１表" sheetId="2" r:id="rId2"/>
    <sheet name="第２表" sheetId="3" r:id="rId3"/>
    <sheet name="第３表" sheetId="4" r:id="rId4"/>
    <sheet name="第４表 " sheetId="5" r:id="rId5"/>
    <sheet name="第５表" sheetId="6" r:id="rId6"/>
    <sheet name="第６～８表" sheetId="7" r:id="rId7"/>
    <sheet name="第９表" sheetId="8" r:id="rId8"/>
  </sheets>
  <definedNames>
    <definedName name="_xlnm.Print_Area" localSheetId="1">'第１表'!$A$1:$Q$35</definedName>
    <definedName name="_xlnm.Print_Area" localSheetId="2">'第２表'!$A$1:$I$38</definedName>
    <definedName name="_xlnm.Print_Area" localSheetId="3">'第３表'!$A$1:$F$36</definedName>
    <definedName name="_xlnm.Print_Area" localSheetId="4">'第４表 '!$A$1:$O$68</definedName>
    <definedName name="_xlnm.Print_Area" localSheetId="5">'第５表'!$A$1:$K$39</definedName>
    <definedName name="_xlnm.Print_Area" localSheetId="6">'第６～８表'!$A$1:$K$38</definedName>
    <definedName name="_xlnm.Print_Area" localSheetId="7">'第９表'!$A$1:$J$39</definedName>
    <definedName name="_xlnm.Print_Area" localSheetId="0">'目次'!$A$1:$M$22</definedName>
  </definedNames>
  <calcPr fullCalcOnLoad="1"/>
</workbook>
</file>

<file path=xl/sharedStrings.xml><?xml version="1.0" encoding="utf-8"?>
<sst xmlns="http://schemas.openxmlformats.org/spreadsheetml/2006/main" count="612" uniqueCount="211">
  <si>
    <t>-</t>
  </si>
  <si>
    <t>09</t>
  </si>
  <si>
    <t>従業者</t>
  </si>
  <si>
    <t>現金給与</t>
  </si>
  <si>
    <t>原材料</t>
  </si>
  <si>
    <t>製造品</t>
  </si>
  <si>
    <t>粗付加</t>
  </si>
  <si>
    <t>の有形</t>
  </si>
  <si>
    <t>従業者数</t>
  </si>
  <si>
    <t>総額</t>
  </si>
  <si>
    <t>使用額等</t>
  </si>
  <si>
    <t>出荷額等</t>
  </si>
  <si>
    <t>価値額</t>
  </si>
  <si>
    <t>固定資産</t>
  </si>
  <si>
    <t>年末現在高</t>
  </si>
  <si>
    <t>人</t>
  </si>
  <si>
    <t>万円</t>
  </si>
  <si>
    <t>食料品製造業</t>
  </si>
  <si>
    <t>飲料・たばこ・飼料製造業</t>
  </si>
  <si>
    <t>繊維工業</t>
  </si>
  <si>
    <t>家具・装備品製造業</t>
  </si>
  <si>
    <t>化学工業</t>
  </si>
  <si>
    <t>ゴム製品製造業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</si>
  <si>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</si>
  <si>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</si>
  <si>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</si>
  <si>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</si>
  <si>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</si>
  <si>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その他の製造業</t>
  </si>
  <si>
    <t>X</t>
  </si>
  <si>
    <t>計</t>
  </si>
  <si>
    <t>井戸水</t>
  </si>
  <si>
    <t>上水道</t>
  </si>
  <si>
    <t>区 分</t>
  </si>
  <si>
    <t>(人）</t>
  </si>
  <si>
    <t>総 数</t>
  </si>
  <si>
    <t>製造品
出荷額等</t>
  </si>
  <si>
    <t>従業者</t>
  </si>
  <si>
    <t>３０人以上</t>
  </si>
  <si>
    <t xml:space="preserve">
</t>
  </si>
  <si>
    <t>の生産額</t>
  </si>
  <si>
    <t>製造品出荷額等</t>
  </si>
  <si>
    <t>事業所数</t>
  </si>
  <si>
    <t>付加価値額</t>
  </si>
  <si>
    <t>（万円）</t>
  </si>
  <si>
    <t>情報通信機械器具製造業</t>
  </si>
  <si>
    <t>印刷・同関連業</t>
  </si>
  <si>
    <t>09</t>
  </si>
  <si>
    <t>18</t>
  </si>
  <si>
    <t>19</t>
  </si>
  <si>
    <t>現金給与率</t>
  </si>
  <si>
    <t>付加価値率</t>
  </si>
  <si>
    <t>原材料率</t>
  </si>
  <si>
    <t>製造品出荷額等</t>
  </si>
  <si>
    <t>(人)</t>
  </si>
  <si>
    <t>(万円)</t>
  </si>
  <si>
    <t>（再掲）</t>
  </si>
  <si>
    <t>１事業所当たり</t>
  </si>
  <si>
    <t>従業者１人当たり</t>
  </si>
  <si>
    <t>生産額</t>
  </si>
  <si>
    <t>増減額</t>
  </si>
  <si>
    <t>増減率</t>
  </si>
  <si>
    <t>労働分配率</t>
  </si>
  <si>
    <t>有形固定資産</t>
  </si>
  <si>
    <t>在庫合計</t>
  </si>
  <si>
    <t>年末額</t>
  </si>
  <si>
    <t>製造品在庫</t>
  </si>
  <si>
    <t>半製品・仕掛品在庫</t>
  </si>
  <si>
    <t>原材料および燃料在庫</t>
  </si>
  <si>
    <t>公共水道</t>
  </si>
  <si>
    <t>工業用水道</t>
  </si>
  <si>
    <t>区　　　分</t>
  </si>
  <si>
    <t>北　斗　市</t>
  </si>
  <si>
    <t>函　館　圏</t>
  </si>
  <si>
    <t>函　館　市</t>
  </si>
  <si>
    <t>七　飯　町</t>
  </si>
  <si>
    <t>-</t>
  </si>
  <si>
    <t>石油製品・石炭製品製造業</t>
  </si>
  <si>
    <t>全      道</t>
  </si>
  <si>
    <t>道      南</t>
  </si>
  <si>
    <t>パルプ・紙・紙加工品製造業</t>
  </si>
  <si>
    <t>09</t>
  </si>
  <si>
    <t>３０人以上</t>
  </si>
  <si>
    <t>(万円)</t>
  </si>
  <si>
    <t>実　　　数</t>
  </si>
  <si>
    <t>実　　　数</t>
  </si>
  <si>
    <t>増 減 率(％)</t>
  </si>
  <si>
    <t>対全道比(％)</t>
  </si>
  <si>
    <t>総　　　　　　数</t>
  </si>
  <si>
    <t>従 業 者 数</t>
  </si>
  <si>
    <t>淡　　　　　　水</t>
  </si>
  <si>
    <t>その他の
淡　水</t>
  </si>
  <si>
    <t>合　計</t>
  </si>
  <si>
    <t>海　水</t>
  </si>
  <si>
    <t>水　源　別　用　水　量　（立方メートル）</t>
  </si>
  <si>
    <t>（万円）</t>
  </si>
  <si>
    <t>(％)</t>
  </si>
  <si>
    <t>　　　　　　３０　～　４９　人</t>
  </si>
  <si>
    <t>９９　人</t>
  </si>
  <si>
    <t>　　　　　　総　　　　　　数</t>
  </si>
  <si>
    <t>９　人</t>
  </si>
  <si>
    <t>　　　　　１０　～　１９　人</t>
  </si>
  <si>
    <t>　　　　　２０　～　２９　人</t>
  </si>
  <si>
    <t>　　　　　３００　人　以上</t>
  </si>
  <si>
    <t>　　　　　１００　～　２９９　人</t>
  </si>
  <si>
    <t>　　　　　　　 ４　～</t>
  </si>
  <si>
    <t>区 分</t>
  </si>
  <si>
    <t>区　　　　　　　　分</t>
  </si>
  <si>
    <t>総　　　　　　　　　　　　数</t>
  </si>
  <si>
    <t>投 資 総 額　　</t>
  </si>
  <si>
    <t>木材・木製品製造業（家具を除く）</t>
  </si>
  <si>
    <t>プラスチック製品製造業（別掲を除く）</t>
  </si>
  <si>
    <t>窯業・土石製品製造業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</si>
  <si>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</si>
  <si>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</si>
  <si>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</si>
  <si>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</si>
  <si>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情報通信機械器具製造業</t>
  </si>
  <si>
    <t>食料品製造業</t>
  </si>
  <si>
    <t>飲料・たばこ・飼料製造業</t>
  </si>
  <si>
    <t>繊維工業</t>
  </si>
  <si>
    <t>家具・装備品製造業</t>
  </si>
  <si>
    <t>パルプ・紙・紙加工品製造業</t>
  </si>
  <si>
    <t>なめし革・同製品・毛皮製造業</t>
  </si>
  <si>
    <t>鉄鋼業</t>
  </si>
  <si>
    <t>金属製品製造業</t>
  </si>
  <si>
    <t>その他の製造業</t>
  </si>
  <si>
    <t>その他の製造業</t>
  </si>
  <si>
    <t>食料品製造業</t>
  </si>
  <si>
    <t>飲料・たばこ・飼料製造業</t>
  </si>
  <si>
    <t>繊維工業</t>
  </si>
  <si>
    <t>家具・装備品製造業</t>
  </si>
  <si>
    <t>金属製品製造業</t>
  </si>
  <si>
    <t>21</t>
  </si>
  <si>
    <t>20</t>
  </si>
  <si>
    <t>電子部品・デバイス・
電子回路製造業</t>
  </si>
  <si>
    <t>木材・木製品製造業
（家具を除く）</t>
  </si>
  <si>
    <t>なめし革・同製品・
毛皮製造業</t>
  </si>
  <si>
    <t>従業者数</t>
  </si>
  <si>
    <t>製造品出荷額等</t>
  </si>
  <si>
    <t>10</t>
  </si>
  <si>
    <t>11</t>
  </si>
  <si>
    <t>12</t>
  </si>
  <si>
    <t>13</t>
  </si>
  <si>
    <t>14</t>
  </si>
  <si>
    <t>15</t>
  </si>
  <si>
    <t>16</t>
  </si>
  <si>
    <t>17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</si>
  <si>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</si>
  <si>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</si>
  <si>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</si>
  <si>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</si>
  <si>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</si>
  <si>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</si>
  <si>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</si>
  <si>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</si>
  <si>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</si>
  <si>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</si>
  <si>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</si>
  <si>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総　　　　　　数</t>
  </si>
  <si>
    <t>X</t>
  </si>
  <si>
    <t>　　　　（従業者４人以上）</t>
  </si>
  <si>
    <t>第７表　　原材料率，現金給与率，付加価値率，</t>
  </si>
  <si>
    <t>非鉄金属製造業</t>
  </si>
  <si>
    <t>生産用機械器具製造業</t>
  </si>
  <si>
    <t>その他の製造業</t>
  </si>
  <si>
    <t>（従業者４人以上）</t>
  </si>
  <si>
    <t>　        従業者１人当たり製造品出荷額等</t>
  </si>
  <si>
    <t>プラスチック製品製造業
（別掲を除く）</t>
  </si>
  <si>
    <t>第５表　　事業所数・従業者数・製造品出荷額等の全道，道南，函館圏の状況</t>
  </si>
  <si>
    <t>（従業者４人以上）</t>
  </si>
  <si>
    <t>（従業者３０人以上）</t>
  </si>
  <si>
    <t>第８表　　製造品在庫額等の推移</t>
  </si>
  <si>
    <t>第６表　　生産額および付加価値額の推移</t>
  </si>
  <si>
    <t>　　　　　　 ５０　～</t>
  </si>
  <si>
    <t>産　　　　　業
中　分　類
（新　分　類）</t>
  </si>
  <si>
    <t>第９表　　工業用水１日当たり水源別用水量の推移</t>
  </si>
  <si>
    <t>　　　　　労働所得分配率および有形固定資産投資総額の推移</t>
  </si>
  <si>
    <t>２４年</t>
  </si>
  <si>
    <t>　　24年</t>
  </si>
  <si>
    <t>回収水</t>
  </si>
  <si>
    <t>第１表　　産業中分類別事業所数、従業者数および製造品出荷額等の推移</t>
  </si>
  <si>
    <t>（注）　道南とは，渡島管内および檜山管内の計である。</t>
  </si>
  <si>
    <t xml:space="preserve">        函館圏とは，函館市，北斗市，七飯町の２市１町である。</t>
  </si>
  <si>
    <t>なめし革・同製品・毛皮製造業</t>
  </si>
  <si>
    <t>　　25年</t>
  </si>
  <si>
    <t>　　　　　　（従業者４人以上）</t>
  </si>
  <si>
    <t>平成26年</t>
  </si>
  <si>
    <t>　　26年</t>
  </si>
  <si>
    <t>平成27年</t>
  </si>
  <si>
    <t>平成２３年</t>
  </si>
  <si>
    <t>２５年</t>
  </si>
  <si>
    <t>２６年</t>
  </si>
  <si>
    <t>平成２７年</t>
  </si>
  <si>
    <t>第２表　　平成２７年産業中分類別現金給与総額，原材料使用額等，製造品出荷額等ほか</t>
  </si>
  <si>
    <t>第３表　　平成２７年産業中分類別１事業所当たり従業者数・製造品出荷額等および</t>
  </si>
  <si>
    <t>第４表　　平成２７年産業中分類別従業者規模別事業所数・従業者数・製造品出荷額等</t>
  </si>
  <si>
    <t>平成23年</t>
  </si>
  <si>
    <t>　　27年</t>
  </si>
  <si>
    <t>第１表　　　産業中分類別事業所数，従業者数および製造品出荷額等の推移</t>
  </si>
  <si>
    <t>　       　 従業者１人当たり製造品出荷額等</t>
  </si>
  <si>
    <t>第５表　　　事業所数・従業者数・製造品出荷額等の全道，道南，函館圏の状況</t>
  </si>
  <si>
    <t>第６表　　　生産額および付加価値額の推移</t>
  </si>
  <si>
    <t>第７表　　　原材料率，現金給与率，付加価値率，</t>
  </si>
  <si>
    <t>　　　　　　労働所得分配率および有形固定資産投資額の推移</t>
  </si>
  <si>
    <t>第８表　　　製造品在庫額等の推移</t>
  </si>
  <si>
    <t>第９表　　　工業用水１日当たり水源別用水量の推移</t>
  </si>
  <si>
    <t>函館市の工業　平成２８年経済センサス－活動調査－製造業に関する調査結果－　</t>
  </si>
  <si>
    <t>第２表　　　平成２７年産業中分類別現金給与総額，原材料使用額等，製造品出荷額等ほか</t>
  </si>
  <si>
    <t>第３表　　　平成２７年産業中分類別１事業所当たり従業者数・製造品出荷額等および</t>
  </si>
  <si>
    <t>第４表　　　平成２７年産業中分類別従業者規模別事業所数・従業者数・製造品出荷額等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</si>
</sst>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_###\ ###\ ###\ ###_ ;_ \-#\ ###_ ;_ \ &quot;-&quot;_ ;_ @_ "/>
    <numFmt numFmtId="178" formatCode="0_);[Red]\(0\)"/>
    <numFmt numFmtId="179" formatCode="#\ ##0.0;&quot;△ &quot;#\ ##0.0;&quot;-&quot;;@"/>
    <numFmt numFmtId="180" formatCode="###\ ###\ ##0;&quot;△ &quot;\ ###\ ###\ ##0;&quot;-&quot;;@"/>
    <numFmt numFmtId="181" formatCode="###\ ###\ ###;&quot;△ &quot;\ ###\ ###\ ###;&quot;-&quot;;@"/>
    <numFmt numFmtId="182" formatCode="0_ "/>
    <numFmt numFmtId="183" formatCode="#,##0_ "/>
    <numFmt numFmtId="184" formatCode="0;&quot;△ &quot;0"/>
    <numFmt numFmtId="185" formatCode="#,##0.0;&quot;△ &quot;#,##0.0"/>
    <numFmt numFmtId="186" formatCode="00"/>
    <numFmt numFmtId="187" formatCode="###\ ###\ ##0;&quot;△&quot;##\ ###\ ##0;&quot;-&quot;;@"/>
    <numFmt numFmtId="188" formatCode="0;&quot;▲ &quot;0"/>
    <numFmt numFmtId="189" formatCode="#,##0.0;[Red]\-#,##0.0"/>
    <numFmt numFmtId="190" formatCode="##\ ##0.0;&quot;△ &quot;##\ ##0.0;&quot;-&quot;;@"/>
    <numFmt numFmtId="191" formatCode="#,##0_ ;[Red]\-#,##0\ "/>
    <numFmt numFmtId="192" formatCode="#,##0.000_ "/>
    <numFmt numFmtId="193" formatCode="#,##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6"/>
      <name val="ＭＳ 明朝"/>
      <family val="1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distributed" vertical="center"/>
    </xf>
    <xf numFmtId="56" fontId="6" fillId="0" borderId="10" xfId="0" applyNumberFormat="1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181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81" fontId="6" fillId="0" borderId="14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Alignment="1">
      <alignment horizontal="right" vertical="center"/>
    </xf>
    <xf numFmtId="181" fontId="6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77" fontId="10" fillId="0" borderId="0" xfId="0" applyNumberFormat="1" applyFont="1" applyAlignment="1">
      <alignment horizontal="center" vertical="center"/>
    </xf>
    <xf numFmtId="177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77" fontId="10" fillId="0" borderId="0" xfId="0" applyNumberFormat="1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177" fontId="6" fillId="0" borderId="0" xfId="0" applyNumberFormat="1" applyFont="1" applyAlignment="1">
      <alignment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distributed" vertical="center"/>
    </xf>
    <xf numFmtId="0" fontId="6" fillId="0" borderId="21" xfId="0" applyNumberFormat="1" applyFont="1" applyBorder="1" applyAlignment="1">
      <alignment horizontal="distributed" vertical="center"/>
    </xf>
    <xf numFmtId="177" fontId="6" fillId="0" borderId="0" xfId="0" applyNumberFormat="1" applyFont="1" applyFill="1" applyAlignment="1">
      <alignment vertical="center"/>
    </xf>
    <xf numFmtId="0" fontId="6" fillId="0" borderId="20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6" xfId="0" applyFont="1" applyBorder="1" applyAlignment="1">
      <alignment horizontal="center" vertical="center"/>
    </xf>
    <xf numFmtId="179" fontId="6" fillId="0" borderId="22" xfId="0" applyNumberFormat="1" applyFont="1" applyFill="1" applyBorder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9" fontId="6" fillId="0" borderId="17" xfId="0" applyNumberFormat="1" applyFont="1" applyBorder="1" applyAlignment="1">
      <alignment horizontal="right" vertical="center"/>
    </xf>
    <xf numFmtId="179" fontId="6" fillId="0" borderId="22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181" fontId="6" fillId="0" borderId="23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centerContinuous" vertical="center"/>
    </xf>
    <xf numFmtId="0" fontId="6" fillId="0" borderId="24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179" fontId="6" fillId="0" borderId="14" xfId="0" applyNumberFormat="1" applyFont="1" applyBorder="1" applyAlignment="1">
      <alignment horizontal="right" vertical="center"/>
    </xf>
    <xf numFmtId="181" fontId="6" fillId="0" borderId="15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185" fontId="6" fillId="0" borderId="0" xfId="0" applyNumberFormat="1" applyFont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85" fontId="6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Fill="1" applyAlignment="1">
      <alignment horizontal="right" vertical="center"/>
    </xf>
    <xf numFmtId="180" fontId="6" fillId="0" borderId="14" xfId="0" applyNumberFormat="1" applyFont="1" applyFill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Fill="1" applyAlignment="1">
      <alignment horizontal="center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/>
    </xf>
    <xf numFmtId="181" fontId="6" fillId="0" borderId="23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8" xfId="0" applyFont="1" applyBorder="1" applyAlignment="1">
      <alignment horizontal="distributed" vertical="center" indent="1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top"/>
    </xf>
    <xf numFmtId="0" fontId="6" fillId="0" borderId="0" xfId="0" applyFont="1" applyAlignment="1">
      <alignment horizontal="left" vertical="center"/>
    </xf>
    <xf numFmtId="181" fontId="6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right" vertical="center"/>
    </xf>
    <xf numFmtId="187" fontId="6" fillId="0" borderId="0" xfId="0" applyNumberFormat="1" applyFont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0" applyNumberFormat="1" applyFont="1" applyFill="1" applyAlignment="1">
      <alignment horizontal="center" vertical="center"/>
    </xf>
    <xf numFmtId="177" fontId="6" fillId="0" borderId="28" xfId="0" applyNumberFormat="1" applyFont="1" applyFill="1" applyBorder="1" applyAlignment="1">
      <alignment horizontal="left" vertical="center"/>
    </xf>
    <xf numFmtId="177" fontId="6" fillId="0" borderId="28" xfId="0" applyNumberFormat="1" applyFont="1" applyFill="1" applyBorder="1" applyAlignment="1">
      <alignment horizontal="centerContinuous" vertical="center"/>
    </xf>
    <xf numFmtId="177" fontId="6" fillId="0" borderId="27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177" fontId="6" fillId="0" borderId="27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181" fontId="13" fillId="0" borderId="0" xfId="0" applyNumberFormat="1" applyFont="1" applyFill="1" applyAlignment="1">
      <alignment horizontal="right" vertical="center"/>
    </xf>
    <xf numFmtId="180" fontId="13" fillId="0" borderId="0" xfId="0" applyNumberFormat="1" applyFont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177" fontId="6" fillId="0" borderId="30" xfId="0" applyNumberFormat="1" applyFont="1" applyFill="1" applyBorder="1" applyAlignment="1">
      <alignment horizontal="centerContinuous" vertical="center"/>
    </xf>
    <xf numFmtId="177" fontId="6" fillId="0" borderId="31" xfId="0" applyNumberFormat="1" applyFont="1" applyFill="1" applyBorder="1" applyAlignment="1">
      <alignment horizontal="left" vertical="center"/>
    </xf>
    <xf numFmtId="177" fontId="13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6" fillId="0" borderId="27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26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179" fontId="6" fillId="0" borderId="13" xfId="0" applyNumberFormat="1" applyFont="1" applyFill="1" applyBorder="1" applyAlignment="1">
      <alignment horizontal="right" vertical="center"/>
    </xf>
    <xf numFmtId="179" fontId="6" fillId="0" borderId="29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180" fontId="13" fillId="0" borderId="14" xfId="0" applyNumberFormat="1" applyFont="1" applyBorder="1" applyAlignment="1">
      <alignment horizontal="right" vertical="center"/>
    </xf>
    <xf numFmtId="0" fontId="3" fillId="0" borderId="14" xfId="0" applyFont="1" applyFill="1" applyBorder="1" applyAlignment="1">
      <alignment horizontal="distributed" vertical="center"/>
    </xf>
    <xf numFmtId="187" fontId="6" fillId="0" borderId="0" xfId="0" applyNumberFormat="1" applyFont="1" applyBorder="1" applyAlignment="1">
      <alignment horizontal="right" vertical="center"/>
    </xf>
    <xf numFmtId="187" fontId="6" fillId="0" borderId="0" xfId="0" applyNumberFormat="1" applyFont="1" applyBorder="1" applyAlignment="1">
      <alignment vertical="center"/>
    </xf>
    <xf numFmtId="177" fontId="13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177" fontId="1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181" fontId="6" fillId="0" borderId="13" xfId="0" applyNumberFormat="1" applyFont="1" applyBorder="1" applyAlignment="1">
      <alignment horizontal="right" vertical="center"/>
    </xf>
    <xf numFmtId="180" fontId="13" fillId="0" borderId="0" xfId="0" applyNumberFormat="1" applyFont="1" applyFill="1" applyAlignment="1">
      <alignment horizontal="right" vertical="center"/>
    </xf>
    <xf numFmtId="179" fontId="13" fillId="0" borderId="0" xfId="0" applyNumberFormat="1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 wrapText="1"/>
    </xf>
    <xf numFmtId="179" fontId="6" fillId="0" borderId="19" xfId="0" applyNumberFormat="1" applyFont="1" applyBorder="1" applyAlignment="1">
      <alignment horizontal="right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177" fontId="6" fillId="0" borderId="0" xfId="0" applyNumberFormat="1" applyFont="1" applyAlignment="1">
      <alignment horizontal="left" vertical="center"/>
    </xf>
    <xf numFmtId="0" fontId="3" fillId="0" borderId="22" xfId="0" applyFont="1" applyFill="1" applyBorder="1" applyAlignment="1">
      <alignment horizontal="distributed" vertical="center"/>
    </xf>
    <xf numFmtId="190" fontId="6" fillId="0" borderId="17" xfId="0" applyNumberFormat="1" applyFont="1" applyBorder="1" applyAlignment="1">
      <alignment horizontal="right" vertical="center"/>
    </xf>
    <xf numFmtId="180" fontId="13" fillId="0" borderId="14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Continuous" vertical="center"/>
    </xf>
    <xf numFmtId="180" fontId="13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distributed" vertical="center"/>
    </xf>
    <xf numFmtId="0" fontId="6" fillId="0" borderId="0" xfId="0" applyNumberFormat="1" applyFont="1" applyFill="1" applyBorder="1" applyAlignment="1">
      <alignment horizontal="distributed" vertical="center" wrapText="1"/>
    </xf>
    <xf numFmtId="0" fontId="6" fillId="0" borderId="14" xfId="0" applyNumberFormat="1" applyFont="1" applyFill="1" applyBorder="1" applyAlignment="1">
      <alignment horizontal="distributed" vertical="center"/>
    </xf>
    <xf numFmtId="176" fontId="6" fillId="0" borderId="13" xfId="0" applyNumberFormat="1" applyFont="1" applyFill="1" applyBorder="1" applyAlignment="1">
      <alignment horizontal="right" vertical="center"/>
    </xf>
    <xf numFmtId="185" fontId="13" fillId="0" borderId="0" xfId="0" applyNumberFormat="1" applyFont="1" applyBorder="1" applyAlignment="1">
      <alignment horizontal="right" vertical="center"/>
    </xf>
    <xf numFmtId="180" fontId="13" fillId="0" borderId="0" xfId="0" applyNumberFormat="1" applyFont="1" applyBorder="1" applyAlignment="1">
      <alignment horizontal="right" vertical="center"/>
    </xf>
    <xf numFmtId="181" fontId="13" fillId="0" borderId="0" xfId="0" applyNumberFormat="1" applyFont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49" fontId="13" fillId="0" borderId="0" xfId="0" applyNumberFormat="1" applyFont="1" applyBorder="1" applyAlignment="1">
      <alignment horizontal="center" vertical="center"/>
    </xf>
    <xf numFmtId="187" fontId="13" fillId="0" borderId="0" xfId="0" applyNumberFormat="1" applyFont="1" applyBorder="1" applyAlignment="1">
      <alignment horizontal="right" vertical="center"/>
    </xf>
    <xf numFmtId="185" fontId="6" fillId="0" borderId="13" xfId="0" applyNumberFormat="1" applyFont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distributed" vertical="center"/>
    </xf>
    <xf numFmtId="179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>
      <alignment horizontal="distributed" vertical="center"/>
    </xf>
    <xf numFmtId="181" fontId="13" fillId="0" borderId="0" xfId="0" applyNumberFormat="1" applyFont="1" applyFill="1" applyBorder="1" applyAlignment="1">
      <alignment horizontal="right" vertical="center"/>
    </xf>
    <xf numFmtId="181" fontId="13" fillId="0" borderId="14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center" vertical="center"/>
    </xf>
    <xf numFmtId="177" fontId="6" fillId="0" borderId="29" xfId="0" applyNumberFormat="1" applyFont="1" applyFill="1" applyBorder="1" applyAlignment="1">
      <alignment horizontal="right" vertical="center"/>
    </xf>
    <xf numFmtId="177" fontId="6" fillId="0" borderId="14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23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176" fontId="13" fillId="0" borderId="13" xfId="0" applyNumberFormat="1" applyFont="1" applyFill="1" applyBorder="1" applyAlignment="1">
      <alignment horizontal="right" vertical="center"/>
    </xf>
    <xf numFmtId="185" fontId="13" fillId="0" borderId="26" xfId="0" applyNumberFormat="1" applyFont="1" applyBorder="1" applyAlignment="1">
      <alignment horizontal="right" vertical="center"/>
    </xf>
    <xf numFmtId="49" fontId="13" fillId="0" borderId="21" xfId="0" applyNumberFormat="1" applyFont="1" applyFill="1" applyBorder="1" applyAlignment="1">
      <alignment horizontal="center" vertical="center"/>
    </xf>
    <xf numFmtId="187" fontId="13" fillId="0" borderId="14" xfId="0" applyNumberFormat="1" applyFont="1" applyFill="1" applyBorder="1" applyAlignment="1">
      <alignment horizontal="right" vertical="center"/>
    </xf>
    <xf numFmtId="185" fontId="13" fillId="0" borderId="14" xfId="0" applyNumberFormat="1" applyFont="1" applyFill="1" applyBorder="1" applyAlignment="1">
      <alignment horizontal="right" vertical="center"/>
    </xf>
    <xf numFmtId="49" fontId="13" fillId="0" borderId="14" xfId="0" applyNumberFormat="1" applyFont="1" applyFill="1" applyBorder="1" applyAlignment="1">
      <alignment horizontal="center" vertical="center"/>
    </xf>
    <xf numFmtId="185" fontId="13" fillId="0" borderId="0" xfId="0" applyNumberFormat="1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185" fontId="13" fillId="0" borderId="29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180" fontId="6" fillId="0" borderId="13" xfId="0" applyNumberFormat="1" applyFont="1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181" fontId="6" fillId="0" borderId="11" xfId="0" applyNumberFormat="1" applyFont="1" applyBorder="1" applyAlignment="1">
      <alignment horizontal="right" vertical="center"/>
    </xf>
    <xf numFmtId="181" fontId="6" fillId="0" borderId="26" xfId="0" applyNumberFormat="1" applyFont="1" applyBorder="1" applyAlignment="1">
      <alignment horizontal="right" vertical="center"/>
    </xf>
    <xf numFmtId="190" fontId="6" fillId="0" borderId="29" xfId="0" applyNumberFormat="1" applyFont="1" applyBorder="1" applyAlignment="1">
      <alignment horizontal="right" vertical="center"/>
    </xf>
    <xf numFmtId="179" fontId="6" fillId="0" borderId="14" xfId="0" applyNumberFormat="1" applyFont="1" applyFill="1" applyBorder="1" applyAlignment="1">
      <alignment horizontal="right" vertical="center"/>
    </xf>
    <xf numFmtId="181" fontId="6" fillId="0" borderId="26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181" fontId="6" fillId="0" borderId="13" xfId="0" applyNumberFormat="1" applyFont="1" applyFill="1" applyBorder="1" applyAlignment="1">
      <alignment horizontal="right" vertical="center"/>
    </xf>
    <xf numFmtId="181" fontId="13" fillId="0" borderId="0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distributed" vertical="center"/>
    </xf>
    <xf numFmtId="177" fontId="6" fillId="0" borderId="20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87" fontId="6" fillId="0" borderId="0" xfId="0" applyNumberFormat="1" applyFont="1" applyFill="1" applyBorder="1" applyAlignment="1">
      <alignment horizontal="right" vertical="center"/>
    </xf>
    <xf numFmtId="185" fontId="6" fillId="0" borderId="0" xfId="0" applyNumberFormat="1" applyFont="1" applyFill="1" applyBorder="1" applyAlignment="1">
      <alignment horizontal="right" vertical="center"/>
    </xf>
    <xf numFmtId="185" fontId="6" fillId="0" borderId="13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185" fontId="13" fillId="0" borderId="14" xfId="0" applyNumberFormat="1" applyFont="1" applyBorder="1" applyAlignment="1">
      <alignment horizontal="right" vertical="center"/>
    </xf>
    <xf numFmtId="181" fontId="6" fillId="0" borderId="29" xfId="0" applyNumberFormat="1" applyFont="1" applyFill="1" applyBorder="1" applyAlignment="1">
      <alignment vertical="center"/>
    </xf>
    <xf numFmtId="181" fontId="6" fillId="0" borderId="14" xfId="0" applyNumberFormat="1" applyFont="1" applyFill="1" applyBorder="1" applyAlignment="1">
      <alignment vertical="center"/>
    </xf>
    <xf numFmtId="177" fontId="13" fillId="0" borderId="0" xfId="0" applyNumberFormat="1" applyFont="1" applyFill="1" applyAlignment="1">
      <alignment horizontal="right" vertical="center"/>
    </xf>
    <xf numFmtId="177" fontId="13" fillId="0" borderId="19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193" fontId="6" fillId="0" borderId="13" xfId="0" applyNumberFormat="1" applyFont="1" applyFill="1" applyBorder="1" applyAlignment="1">
      <alignment horizontal="right" vertical="center"/>
    </xf>
    <xf numFmtId="0" fontId="6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2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35" xfId="0" applyNumberFormat="1" applyFont="1" applyFill="1" applyBorder="1" applyAlignment="1">
      <alignment horizontal="center" vertical="center"/>
    </xf>
    <xf numFmtId="177" fontId="6" fillId="0" borderId="30" xfId="0" applyNumberFormat="1" applyFont="1" applyFill="1" applyBorder="1" applyAlignment="1">
      <alignment horizontal="center" vertical="center"/>
    </xf>
    <xf numFmtId="177" fontId="6" fillId="0" borderId="36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20" xfId="0" applyFont="1" applyBorder="1" applyAlignment="1">
      <alignment horizontal="distributed" vertical="center" indent="1"/>
    </xf>
    <xf numFmtId="0" fontId="6" fillId="0" borderId="20" xfId="0" applyFont="1" applyBorder="1" applyAlignment="1">
      <alignment horizontal="distributed" vertical="center" wrapText="1" indent="1"/>
    </xf>
    <xf numFmtId="0" fontId="6" fillId="0" borderId="10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10" fillId="0" borderId="25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3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0" fillId="0" borderId="2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6" xfId="0" applyFont="1" applyBorder="1" applyAlignment="1">
      <alignment horizontal="distributed" vertical="center" indent="2"/>
    </xf>
    <xf numFmtId="0" fontId="6" fillId="0" borderId="39" xfId="0" applyFont="1" applyBorder="1" applyAlignment="1">
      <alignment horizontal="distributed" vertical="center" indent="2"/>
    </xf>
    <xf numFmtId="0" fontId="0" fillId="0" borderId="16" xfId="0" applyBorder="1" applyAlignment="1">
      <alignment/>
    </xf>
    <xf numFmtId="0" fontId="6" fillId="0" borderId="27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/>
    </xf>
    <xf numFmtId="0" fontId="12" fillId="0" borderId="0" xfId="62" applyFont="1" applyAlignment="1">
      <alignment horizontal="left" vertical="center"/>
      <protection/>
    </xf>
    <xf numFmtId="0" fontId="12" fillId="0" borderId="0" xfId="62" applyFont="1" applyFill="1" applyAlignment="1">
      <alignment horizontal="left" vertical="center"/>
      <protection/>
    </xf>
    <xf numFmtId="0" fontId="12" fillId="0" borderId="0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M4" sqref="M4"/>
    </sheetView>
  </sheetViews>
  <sheetFormatPr defaultColWidth="9.00390625" defaultRowHeight="13.5"/>
  <cols>
    <col min="13" max="13" width="8.375" style="0" customWidth="1"/>
  </cols>
  <sheetData>
    <row r="1" ht="21">
      <c r="A1" s="323" t="s">
        <v>207</v>
      </c>
    </row>
    <row r="2" spans="1:4" ht="21" customHeight="1">
      <c r="A2" s="324"/>
      <c r="D2" s="325"/>
    </row>
    <row r="3" ht="13.5">
      <c r="A3" s="324"/>
    </row>
    <row r="4" ht="13.5">
      <c r="A4" s="326" t="s">
        <v>199</v>
      </c>
    </row>
    <row r="5" ht="13.5">
      <c r="A5" s="324"/>
    </row>
    <row r="6" ht="13.5">
      <c r="A6" s="327" t="s">
        <v>208</v>
      </c>
    </row>
    <row r="7" ht="13.5">
      <c r="A7" s="324"/>
    </row>
    <row r="8" ht="13.5">
      <c r="A8" s="327" t="s">
        <v>209</v>
      </c>
    </row>
    <row r="9" ht="13.5">
      <c r="A9" s="327" t="s">
        <v>200</v>
      </c>
    </row>
    <row r="10" ht="13.5">
      <c r="A10" s="324"/>
    </row>
    <row r="11" ht="13.5">
      <c r="A11" s="327" t="s">
        <v>210</v>
      </c>
    </row>
    <row r="12" ht="13.5">
      <c r="A12" s="324"/>
    </row>
    <row r="13" ht="13.5">
      <c r="A13" s="326" t="s">
        <v>201</v>
      </c>
    </row>
    <row r="14" ht="13.5">
      <c r="A14" s="324"/>
    </row>
    <row r="15" ht="13.5">
      <c r="A15" s="326" t="s">
        <v>202</v>
      </c>
    </row>
    <row r="16" ht="13.5">
      <c r="A16" s="324"/>
    </row>
    <row r="17" ht="13.5">
      <c r="A17" s="328" t="s">
        <v>203</v>
      </c>
    </row>
    <row r="18" ht="13.5">
      <c r="A18" s="328" t="s">
        <v>204</v>
      </c>
    </row>
    <row r="19" ht="13.5">
      <c r="A19" s="324"/>
    </row>
    <row r="20" ht="13.5">
      <c r="A20" s="328" t="s">
        <v>205</v>
      </c>
    </row>
    <row r="21" ht="13.5">
      <c r="A21" s="324"/>
    </row>
    <row r="22" ht="13.5">
      <c r="A22" s="326" t="s">
        <v>206</v>
      </c>
    </row>
    <row r="23" ht="13.5">
      <c r="A23" s="324"/>
    </row>
  </sheetData>
  <sheetProtection/>
  <printOptions/>
  <pageMargins left="0.7" right="0.4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view="pageBreakPreview" zoomScaleSheetLayoutView="100" zoomScalePageLayoutView="120" workbookViewId="0" topLeftCell="A1">
      <selection activeCell="O28" sqref="O28"/>
    </sheetView>
  </sheetViews>
  <sheetFormatPr defaultColWidth="9.00390625" defaultRowHeight="13.5"/>
  <cols>
    <col min="1" max="1" width="3.375" style="12" customWidth="1"/>
    <col min="2" max="2" width="30.625" style="8" customWidth="1"/>
    <col min="3" max="4" width="8.125" style="8" customWidth="1"/>
    <col min="5" max="5" width="13.125" style="8" customWidth="1"/>
    <col min="6" max="7" width="8.125" style="8" customWidth="1"/>
    <col min="8" max="8" width="13.125" style="8" customWidth="1"/>
    <col min="9" max="10" width="8.125" style="8" customWidth="1"/>
    <col min="11" max="11" width="13.125" style="8" customWidth="1"/>
    <col min="12" max="13" width="8.125" style="8" customWidth="1"/>
    <col min="14" max="14" width="13.125" style="8" customWidth="1"/>
    <col min="15" max="16" width="8.125" style="8" customWidth="1"/>
    <col min="17" max="17" width="13.125" style="8" customWidth="1"/>
    <col min="18" max="16384" width="9.00390625" style="8" customWidth="1"/>
  </cols>
  <sheetData>
    <row r="1" spans="1:11" ht="17.25" customHeight="1">
      <c r="A1" s="141" t="s">
        <v>181</v>
      </c>
      <c r="B1" s="76"/>
      <c r="F1" s="12"/>
      <c r="G1" s="12"/>
      <c r="H1" s="12"/>
      <c r="I1" s="12"/>
      <c r="J1" s="12"/>
      <c r="K1" s="12"/>
    </row>
    <row r="2" spans="1:20" ht="12.75" customHeight="1">
      <c r="A2" s="26"/>
      <c r="B2" s="76"/>
      <c r="E2" s="156"/>
      <c r="F2" s="12"/>
      <c r="G2" s="12"/>
      <c r="H2" s="12"/>
      <c r="I2" s="12"/>
      <c r="J2" s="12"/>
      <c r="K2" s="203"/>
      <c r="L2" s="203"/>
      <c r="M2" s="203"/>
      <c r="N2" s="203"/>
      <c r="O2" s="96"/>
      <c r="P2" s="96"/>
      <c r="Q2" s="156" t="s">
        <v>186</v>
      </c>
      <c r="R2" s="156"/>
      <c r="S2" s="156"/>
      <c r="T2" s="156"/>
    </row>
    <row r="3" spans="1:17" ht="15" customHeight="1">
      <c r="A3" s="232" t="s">
        <v>175</v>
      </c>
      <c r="B3" s="233"/>
      <c r="C3" s="238" t="s">
        <v>190</v>
      </c>
      <c r="D3" s="239"/>
      <c r="E3" s="240"/>
      <c r="F3" s="238" t="s">
        <v>178</v>
      </c>
      <c r="G3" s="251"/>
      <c r="H3" s="251"/>
      <c r="I3" s="238" t="s">
        <v>191</v>
      </c>
      <c r="J3" s="251"/>
      <c r="K3" s="251"/>
      <c r="L3" s="238" t="s">
        <v>192</v>
      </c>
      <c r="M3" s="251"/>
      <c r="N3" s="251"/>
      <c r="O3" s="246" t="s">
        <v>193</v>
      </c>
      <c r="P3" s="247"/>
      <c r="Q3" s="248"/>
    </row>
    <row r="4" spans="1:17" ht="15" customHeight="1">
      <c r="A4" s="234"/>
      <c r="B4" s="235"/>
      <c r="C4" s="241" t="s">
        <v>42</v>
      </c>
      <c r="D4" s="243" t="s">
        <v>138</v>
      </c>
      <c r="E4" s="243" t="s">
        <v>139</v>
      </c>
      <c r="F4" s="241" t="s">
        <v>42</v>
      </c>
      <c r="G4" s="243" t="s">
        <v>138</v>
      </c>
      <c r="H4" s="249" t="s">
        <v>139</v>
      </c>
      <c r="I4" s="241" t="s">
        <v>42</v>
      </c>
      <c r="J4" s="243" t="s">
        <v>138</v>
      </c>
      <c r="K4" s="249" t="s">
        <v>139</v>
      </c>
      <c r="L4" s="241" t="s">
        <v>42</v>
      </c>
      <c r="M4" s="243" t="s">
        <v>138</v>
      </c>
      <c r="N4" s="249" t="s">
        <v>139</v>
      </c>
      <c r="O4" s="241" t="s">
        <v>42</v>
      </c>
      <c r="P4" s="243" t="s">
        <v>138</v>
      </c>
      <c r="Q4" s="243" t="s">
        <v>139</v>
      </c>
    </row>
    <row r="5" spans="1:17" ht="15" customHeight="1">
      <c r="A5" s="236"/>
      <c r="B5" s="237"/>
      <c r="C5" s="242"/>
      <c r="D5" s="244"/>
      <c r="E5" s="244"/>
      <c r="F5" s="245"/>
      <c r="G5" s="244"/>
      <c r="H5" s="250"/>
      <c r="I5" s="245"/>
      <c r="J5" s="244"/>
      <c r="K5" s="250"/>
      <c r="L5" s="245"/>
      <c r="M5" s="244"/>
      <c r="N5" s="250"/>
      <c r="O5" s="242"/>
      <c r="P5" s="244"/>
      <c r="Q5" s="244"/>
    </row>
    <row r="6" spans="1:17" ht="11.25" customHeight="1">
      <c r="A6" s="190"/>
      <c r="B6" s="154"/>
      <c r="C6" s="26"/>
      <c r="D6" s="69" t="s">
        <v>15</v>
      </c>
      <c r="E6" s="69" t="s">
        <v>16</v>
      </c>
      <c r="F6" s="161"/>
      <c r="G6" s="69" t="s">
        <v>15</v>
      </c>
      <c r="H6" s="69" t="s">
        <v>16</v>
      </c>
      <c r="I6" s="161"/>
      <c r="J6" s="69" t="s">
        <v>15</v>
      </c>
      <c r="K6" s="69" t="s">
        <v>16</v>
      </c>
      <c r="L6" s="97"/>
      <c r="M6" s="69" t="s">
        <v>15</v>
      </c>
      <c r="N6" s="69" t="s">
        <v>16</v>
      </c>
      <c r="P6" s="156" t="s">
        <v>15</v>
      </c>
      <c r="Q6" s="69" t="s">
        <v>16</v>
      </c>
    </row>
    <row r="7" spans="1:17" ht="22.5" customHeight="1">
      <c r="A7" s="149"/>
      <c r="B7" s="150" t="s">
        <v>159</v>
      </c>
      <c r="C7" s="162">
        <v>305</v>
      </c>
      <c r="D7" s="162">
        <v>8355</v>
      </c>
      <c r="E7" s="162">
        <v>18270484</v>
      </c>
      <c r="F7" s="162">
        <v>299</v>
      </c>
      <c r="G7" s="162">
        <v>8406</v>
      </c>
      <c r="H7" s="162">
        <v>17763181</v>
      </c>
      <c r="I7" s="148">
        <v>292</v>
      </c>
      <c r="J7" s="148">
        <v>8135</v>
      </c>
      <c r="K7" s="148">
        <v>17024824</v>
      </c>
      <c r="L7" s="117">
        <v>283</v>
      </c>
      <c r="M7" s="117">
        <v>7885</v>
      </c>
      <c r="N7" s="148">
        <v>17332988</v>
      </c>
      <c r="O7" s="148">
        <v>313</v>
      </c>
      <c r="P7" s="116">
        <v>8217</v>
      </c>
      <c r="Q7" s="148">
        <v>20215084</v>
      </c>
    </row>
    <row r="8" spans="1:17" ht="26.25" customHeight="1">
      <c r="A8" s="191" t="s">
        <v>1</v>
      </c>
      <c r="B8" s="151" t="s">
        <v>17</v>
      </c>
      <c r="C8" s="82">
        <v>134</v>
      </c>
      <c r="D8" s="82">
        <v>4762</v>
      </c>
      <c r="E8" s="82">
        <v>9900528</v>
      </c>
      <c r="F8" s="82">
        <v>136</v>
      </c>
      <c r="G8" s="82">
        <v>4845</v>
      </c>
      <c r="H8" s="82">
        <v>9433854</v>
      </c>
      <c r="I8" s="82">
        <v>133</v>
      </c>
      <c r="J8" s="82">
        <v>4717</v>
      </c>
      <c r="K8" s="82">
        <v>9133695</v>
      </c>
      <c r="L8" s="117">
        <v>129</v>
      </c>
      <c r="M8" s="184">
        <v>4611</v>
      </c>
      <c r="N8" s="148">
        <v>9472749</v>
      </c>
      <c r="O8" s="82">
        <v>135</v>
      </c>
      <c r="P8" s="25">
        <v>4693</v>
      </c>
      <c r="Q8" s="82">
        <v>11469814</v>
      </c>
    </row>
    <row r="9" spans="1:17" ht="26.25" customHeight="1">
      <c r="A9" s="191" t="s">
        <v>140</v>
      </c>
      <c r="B9" s="153" t="s">
        <v>18</v>
      </c>
      <c r="C9" s="82">
        <v>5</v>
      </c>
      <c r="D9" s="82">
        <v>133</v>
      </c>
      <c r="E9" s="82">
        <v>196669</v>
      </c>
      <c r="F9" s="82">
        <v>7</v>
      </c>
      <c r="G9" s="82">
        <v>155</v>
      </c>
      <c r="H9" s="82">
        <v>235056</v>
      </c>
      <c r="I9" s="82">
        <v>6</v>
      </c>
      <c r="J9" s="82">
        <v>140</v>
      </c>
      <c r="K9" s="82">
        <v>223041</v>
      </c>
      <c r="L9" s="117">
        <v>6</v>
      </c>
      <c r="M9" s="184">
        <v>142</v>
      </c>
      <c r="N9" s="148">
        <v>227837</v>
      </c>
      <c r="O9" s="82">
        <v>7</v>
      </c>
      <c r="P9" s="25">
        <v>145</v>
      </c>
      <c r="Q9" s="82">
        <v>236073</v>
      </c>
    </row>
    <row r="10" spans="1:17" ht="26.25" customHeight="1">
      <c r="A10" s="191" t="s">
        <v>141</v>
      </c>
      <c r="B10" s="151" t="s">
        <v>19</v>
      </c>
      <c r="C10" s="82">
        <v>8</v>
      </c>
      <c r="D10" s="82">
        <v>134</v>
      </c>
      <c r="E10" s="82">
        <v>82046</v>
      </c>
      <c r="F10" s="82">
        <v>11</v>
      </c>
      <c r="G10" s="82">
        <v>161</v>
      </c>
      <c r="H10" s="82">
        <v>134944</v>
      </c>
      <c r="I10" s="82">
        <v>10</v>
      </c>
      <c r="J10" s="82">
        <v>144</v>
      </c>
      <c r="K10" s="82">
        <v>130811</v>
      </c>
      <c r="L10" s="117">
        <v>11</v>
      </c>
      <c r="M10" s="184">
        <v>147</v>
      </c>
      <c r="N10" s="148">
        <v>142926</v>
      </c>
      <c r="O10" s="82">
        <v>14</v>
      </c>
      <c r="P10" s="25">
        <v>161</v>
      </c>
      <c r="Q10" s="82">
        <v>166116</v>
      </c>
    </row>
    <row r="11" spans="1:17" ht="26.25" customHeight="1">
      <c r="A11" s="191" t="s">
        <v>142</v>
      </c>
      <c r="B11" s="153" t="s">
        <v>110</v>
      </c>
      <c r="C11" s="82">
        <v>3</v>
      </c>
      <c r="D11" s="82">
        <v>21</v>
      </c>
      <c r="E11" s="82">
        <v>22233</v>
      </c>
      <c r="F11" s="82">
        <v>6</v>
      </c>
      <c r="G11" s="82">
        <v>68</v>
      </c>
      <c r="H11" s="82">
        <v>104140</v>
      </c>
      <c r="I11" s="82">
        <v>6</v>
      </c>
      <c r="J11" s="82">
        <v>67</v>
      </c>
      <c r="K11" s="82">
        <v>106157</v>
      </c>
      <c r="L11" s="117">
        <v>6</v>
      </c>
      <c r="M11" s="184">
        <v>64</v>
      </c>
      <c r="N11" s="148">
        <v>93465</v>
      </c>
      <c r="O11" s="82">
        <v>5</v>
      </c>
      <c r="P11" s="25">
        <v>69</v>
      </c>
      <c r="Q11" s="82">
        <v>223275</v>
      </c>
    </row>
    <row r="12" spans="1:17" ht="26.25" customHeight="1">
      <c r="A12" s="191" t="s">
        <v>143</v>
      </c>
      <c r="B12" s="151" t="s">
        <v>20</v>
      </c>
      <c r="C12" s="82">
        <v>16</v>
      </c>
      <c r="D12" s="82">
        <v>150</v>
      </c>
      <c r="E12" s="82">
        <v>120455</v>
      </c>
      <c r="F12" s="82">
        <v>8</v>
      </c>
      <c r="G12" s="82">
        <v>90</v>
      </c>
      <c r="H12" s="82">
        <v>73873</v>
      </c>
      <c r="I12" s="82">
        <v>9</v>
      </c>
      <c r="J12" s="82">
        <v>93</v>
      </c>
      <c r="K12" s="82">
        <v>77003</v>
      </c>
      <c r="L12" s="117">
        <v>8</v>
      </c>
      <c r="M12" s="184">
        <v>88</v>
      </c>
      <c r="N12" s="148">
        <v>85024</v>
      </c>
      <c r="O12" s="82">
        <v>14</v>
      </c>
      <c r="P12" s="25">
        <v>122</v>
      </c>
      <c r="Q12" s="82">
        <v>121162</v>
      </c>
    </row>
    <row r="13" spans="1:17" s="12" customFormat="1" ht="11.25" customHeight="1">
      <c r="A13" s="192"/>
      <c r="B13" s="155"/>
      <c r="L13" s="170"/>
      <c r="M13" s="170"/>
      <c r="N13" s="148"/>
      <c r="Q13" s="82"/>
    </row>
    <row r="14" spans="1:17" ht="26.25" customHeight="1">
      <c r="A14" s="191" t="s">
        <v>144</v>
      </c>
      <c r="B14" s="153" t="s">
        <v>80</v>
      </c>
      <c r="C14" s="82">
        <v>2</v>
      </c>
      <c r="D14" s="82">
        <v>62</v>
      </c>
      <c r="E14" s="82" t="s">
        <v>29</v>
      </c>
      <c r="F14" s="82">
        <v>2</v>
      </c>
      <c r="G14" s="82">
        <v>61</v>
      </c>
      <c r="H14" s="82" t="s">
        <v>29</v>
      </c>
      <c r="I14" s="82">
        <v>2</v>
      </c>
      <c r="J14" s="82">
        <v>55</v>
      </c>
      <c r="K14" s="82" t="s">
        <v>29</v>
      </c>
      <c r="L14" s="117">
        <v>2</v>
      </c>
      <c r="M14" s="184">
        <v>56</v>
      </c>
      <c r="N14" s="148" t="s">
        <v>29</v>
      </c>
      <c r="O14" s="82">
        <v>3</v>
      </c>
      <c r="P14" s="25">
        <v>59</v>
      </c>
      <c r="Q14" s="82">
        <v>164217</v>
      </c>
    </row>
    <row r="15" spans="1:17" ht="26.25" customHeight="1">
      <c r="A15" s="191" t="s">
        <v>145</v>
      </c>
      <c r="B15" s="151" t="s">
        <v>46</v>
      </c>
      <c r="C15" s="82">
        <v>23</v>
      </c>
      <c r="D15" s="82">
        <v>357</v>
      </c>
      <c r="E15" s="82">
        <v>351236</v>
      </c>
      <c r="F15" s="82">
        <v>22</v>
      </c>
      <c r="G15" s="82">
        <v>305</v>
      </c>
      <c r="H15" s="82">
        <v>313710</v>
      </c>
      <c r="I15" s="82">
        <v>21</v>
      </c>
      <c r="J15" s="82">
        <v>290</v>
      </c>
      <c r="K15" s="82">
        <v>294548</v>
      </c>
      <c r="L15" s="117">
        <v>20</v>
      </c>
      <c r="M15" s="184">
        <v>274</v>
      </c>
      <c r="N15" s="148">
        <v>296642</v>
      </c>
      <c r="O15" s="82">
        <v>21</v>
      </c>
      <c r="P15" s="25">
        <v>284</v>
      </c>
      <c r="Q15" s="82">
        <v>305805</v>
      </c>
    </row>
    <row r="16" spans="1:17" ht="26.25" customHeight="1">
      <c r="A16" s="191" t="s">
        <v>146</v>
      </c>
      <c r="B16" s="151" t="s">
        <v>21</v>
      </c>
      <c r="C16" s="82">
        <v>4</v>
      </c>
      <c r="D16" s="82">
        <v>98</v>
      </c>
      <c r="E16" s="82">
        <v>654121</v>
      </c>
      <c r="F16" s="82">
        <v>6</v>
      </c>
      <c r="G16" s="82">
        <v>127</v>
      </c>
      <c r="H16" s="82">
        <v>571181</v>
      </c>
      <c r="I16" s="82">
        <v>5</v>
      </c>
      <c r="J16" s="82">
        <v>121</v>
      </c>
      <c r="K16" s="82">
        <v>562981</v>
      </c>
      <c r="L16" s="117">
        <v>4</v>
      </c>
      <c r="M16" s="184">
        <v>110</v>
      </c>
      <c r="N16" s="148">
        <v>546755</v>
      </c>
      <c r="O16" s="82">
        <v>3</v>
      </c>
      <c r="P16" s="25">
        <v>100</v>
      </c>
      <c r="Q16" s="82">
        <v>578988</v>
      </c>
    </row>
    <row r="17" spans="1:17" ht="26.25" customHeight="1">
      <c r="A17" s="191" t="s">
        <v>147</v>
      </c>
      <c r="B17" s="153" t="s">
        <v>77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117">
        <v>0</v>
      </c>
      <c r="M17" s="184">
        <v>0</v>
      </c>
      <c r="N17" s="148">
        <v>0</v>
      </c>
      <c r="O17" s="82">
        <v>0</v>
      </c>
      <c r="P17" s="82">
        <v>0</v>
      </c>
      <c r="Q17" s="82">
        <v>0</v>
      </c>
    </row>
    <row r="18" spans="1:17" ht="26.25" customHeight="1">
      <c r="A18" s="191" t="s">
        <v>48</v>
      </c>
      <c r="B18" s="153" t="s">
        <v>111</v>
      </c>
      <c r="C18" s="82">
        <v>1</v>
      </c>
      <c r="D18" s="82">
        <v>31</v>
      </c>
      <c r="E18" s="82" t="s">
        <v>160</v>
      </c>
      <c r="F18" s="82">
        <v>2</v>
      </c>
      <c r="G18" s="82">
        <v>53</v>
      </c>
      <c r="H18" s="82" t="s">
        <v>29</v>
      </c>
      <c r="I18" s="82">
        <v>2</v>
      </c>
      <c r="J18" s="82">
        <v>51</v>
      </c>
      <c r="K18" s="82" t="s">
        <v>29</v>
      </c>
      <c r="L18" s="117">
        <v>2</v>
      </c>
      <c r="M18" s="184">
        <v>51</v>
      </c>
      <c r="N18" s="148" t="s">
        <v>29</v>
      </c>
      <c r="O18" s="82">
        <v>2</v>
      </c>
      <c r="P18" s="25">
        <v>50</v>
      </c>
      <c r="Q18" s="148" t="s">
        <v>29</v>
      </c>
    </row>
    <row r="19" spans="1:17" s="12" customFormat="1" ht="11.25" customHeight="1">
      <c r="A19" s="192"/>
      <c r="B19" s="155"/>
      <c r="L19" s="170"/>
      <c r="M19" s="170"/>
      <c r="N19" s="148"/>
      <c r="Q19" s="82"/>
    </row>
    <row r="20" spans="1:17" ht="26.25" customHeight="1">
      <c r="A20" s="191" t="s">
        <v>49</v>
      </c>
      <c r="B20" s="151" t="s">
        <v>22</v>
      </c>
      <c r="C20" s="82">
        <v>1</v>
      </c>
      <c r="D20" s="82">
        <v>18</v>
      </c>
      <c r="E20" s="82" t="s">
        <v>160</v>
      </c>
      <c r="F20" s="82">
        <v>1</v>
      </c>
      <c r="G20" s="82">
        <v>15</v>
      </c>
      <c r="H20" s="82" t="s">
        <v>29</v>
      </c>
      <c r="I20" s="82">
        <v>1</v>
      </c>
      <c r="J20" s="82">
        <v>13</v>
      </c>
      <c r="K20" s="82" t="s">
        <v>29</v>
      </c>
      <c r="L20" s="117">
        <v>1</v>
      </c>
      <c r="M20" s="184">
        <v>12</v>
      </c>
      <c r="N20" s="148" t="s">
        <v>29</v>
      </c>
      <c r="O20" s="82">
        <v>1</v>
      </c>
      <c r="P20" s="25">
        <v>13</v>
      </c>
      <c r="Q20" s="148" t="s">
        <v>29</v>
      </c>
    </row>
    <row r="21" spans="1:17" ht="26.25" customHeight="1">
      <c r="A21" s="191" t="s">
        <v>134</v>
      </c>
      <c r="B21" s="153" t="s">
        <v>184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117">
        <v>0</v>
      </c>
      <c r="M21" s="184" t="s">
        <v>76</v>
      </c>
      <c r="N21" s="148">
        <v>0</v>
      </c>
      <c r="O21" s="82">
        <v>1</v>
      </c>
      <c r="P21" s="82">
        <v>6</v>
      </c>
      <c r="Q21" s="148" t="s">
        <v>29</v>
      </c>
    </row>
    <row r="22" spans="1:17" ht="26.25" customHeight="1">
      <c r="A22" s="191" t="s">
        <v>133</v>
      </c>
      <c r="B22" s="153" t="s">
        <v>112</v>
      </c>
      <c r="C22" s="82">
        <v>11</v>
      </c>
      <c r="D22" s="82">
        <v>106</v>
      </c>
      <c r="E22" s="82">
        <v>236861</v>
      </c>
      <c r="F22" s="82">
        <v>5</v>
      </c>
      <c r="G22" s="82">
        <v>68</v>
      </c>
      <c r="H22" s="82">
        <v>143681</v>
      </c>
      <c r="I22" s="82">
        <v>5</v>
      </c>
      <c r="J22" s="82">
        <v>52</v>
      </c>
      <c r="K22" s="82">
        <v>98948</v>
      </c>
      <c r="L22" s="117">
        <v>4</v>
      </c>
      <c r="M22" s="184">
        <v>61</v>
      </c>
      <c r="N22" s="148">
        <v>92059</v>
      </c>
      <c r="O22" s="82">
        <v>7</v>
      </c>
      <c r="P22" s="25">
        <v>100</v>
      </c>
      <c r="Q22" s="82">
        <v>172035</v>
      </c>
    </row>
    <row r="23" spans="1:17" ht="26.25" customHeight="1">
      <c r="A23" s="191" t="s">
        <v>148</v>
      </c>
      <c r="B23" s="151" t="s">
        <v>124</v>
      </c>
      <c r="C23" s="82">
        <v>4</v>
      </c>
      <c r="D23" s="82">
        <v>184</v>
      </c>
      <c r="E23" s="82">
        <v>451825</v>
      </c>
      <c r="F23" s="82">
        <v>3</v>
      </c>
      <c r="G23" s="82">
        <v>161</v>
      </c>
      <c r="H23" s="82">
        <v>452524</v>
      </c>
      <c r="I23" s="82">
        <v>3</v>
      </c>
      <c r="J23" s="82">
        <v>160</v>
      </c>
      <c r="K23" s="82">
        <v>539491</v>
      </c>
      <c r="L23" s="117">
        <v>1</v>
      </c>
      <c r="M23" s="184">
        <v>80</v>
      </c>
      <c r="N23" s="148" t="s">
        <v>29</v>
      </c>
      <c r="O23" s="82">
        <v>3</v>
      </c>
      <c r="P23" s="25">
        <v>155</v>
      </c>
      <c r="Q23" s="82">
        <v>465604</v>
      </c>
    </row>
    <row r="24" spans="1:17" ht="26.25" customHeight="1">
      <c r="A24" s="191" t="s">
        <v>149</v>
      </c>
      <c r="B24" s="151" t="s">
        <v>163</v>
      </c>
      <c r="C24" s="82">
        <v>1</v>
      </c>
      <c r="D24" s="82">
        <v>5</v>
      </c>
      <c r="E24" s="82" t="s">
        <v>160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117">
        <v>0</v>
      </c>
      <c r="M24" s="184" t="s">
        <v>76</v>
      </c>
      <c r="N24" s="148">
        <v>0</v>
      </c>
      <c r="O24" s="82">
        <v>1</v>
      </c>
      <c r="P24" s="82">
        <v>5</v>
      </c>
      <c r="Q24" s="148" t="s">
        <v>29</v>
      </c>
    </row>
    <row r="25" spans="1:17" s="12" customFormat="1" ht="11.25" customHeight="1">
      <c r="A25" s="192"/>
      <c r="B25" s="155"/>
      <c r="L25" s="170"/>
      <c r="M25" s="170"/>
      <c r="N25" s="148"/>
      <c r="Q25" s="82"/>
    </row>
    <row r="26" spans="1:17" ht="26.25" customHeight="1">
      <c r="A26" s="191" t="s">
        <v>150</v>
      </c>
      <c r="B26" s="151" t="s">
        <v>25</v>
      </c>
      <c r="C26" s="82">
        <v>27</v>
      </c>
      <c r="D26" s="82">
        <v>275</v>
      </c>
      <c r="E26" s="82">
        <v>429742</v>
      </c>
      <c r="F26" s="82">
        <v>26</v>
      </c>
      <c r="G26" s="82">
        <v>302</v>
      </c>
      <c r="H26" s="82">
        <v>526672</v>
      </c>
      <c r="I26" s="82">
        <v>26</v>
      </c>
      <c r="J26" s="82">
        <v>310</v>
      </c>
      <c r="K26" s="82">
        <v>563821</v>
      </c>
      <c r="L26" s="117">
        <v>29</v>
      </c>
      <c r="M26" s="184">
        <v>333</v>
      </c>
      <c r="N26" s="148">
        <v>749589</v>
      </c>
      <c r="O26" s="82">
        <v>27</v>
      </c>
      <c r="P26" s="25">
        <v>297</v>
      </c>
      <c r="Q26" s="82">
        <v>548048</v>
      </c>
    </row>
    <row r="27" spans="1:17" ht="26.25" customHeight="1">
      <c r="A27" s="191" t="s">
        <v>151</v>
      </c>
      <c r="B27" s="151" t="s">
        <v>113</v>
      </c>
      <c r="C27" s="82">
        <v>9</v>
      </c>
      <c r="D27" s="82">
        <v>75</v>
      </c>
      <c r="E27" s="82">
        <v>63764</v>
      </c>
      <c r="F27" s="82">
        <v>8</v>
      </c>
      <c r="G27" s="82">
        <v>52</v>
      </c>
      <c r="H27" s="82">
        <v>57378</v>
      </c>
      <c r="I27" s="82">
        <v>8</v>
      </c>
      <c r="J27" s="82">
        <v>55</v>
      </c>
      <c r="K27" s="82">
        <v>71026</v>
      </c>
      <c r="L27" s="117">
        <v>8</v>
      </c>
      <c r="M27" s="184">
        <v>60</v>
      </c>
      <c r="N27" s="148">
        <v>86711</v>
      </c>
      <c r="O27" s="82">
        <v>11</v>
      </c>
      <c r="P27" s="25">
        <v>76</v>
      </c>
      <c r="Q27" s="82">
        <v>118586</v>
      </c>
    </row>
    <row r="28" spans="1:17" ht="26.25" customHeight="1">
      <c r="A28" s="191" t="s">
        <v>152</v>
      </c>
      <c r="B28" s="151" t="s">
        <v>164</v>
      </c>
      <c r="C28" s="82">
        <v>14</v>
      </c>
      <c r="D28" s="82">
        <v>310</v>
      </c>
      <c r="E28" s="82">
        <v>760639</v>
      </c>
      <c r="F28" s="82">
        <v>12</v>
      </c>
      <c r="G28" s="82">
        <v>337</v>
      </c>
      <c r="H28" s="82">
        <v>658043</v>
      </c>
      <c r="I28" s="82">
        <v>13</v>
      </c>
      <c r="J28" s="82">
        <v>326</v>
      </c>
      <c r="K28" s="82">
        <v>897668</v>
      </c>
      <c r="L28" s="117">
        <v>11</v>
      </c>
      <c r="M28" s="184">
        <v>325</v>
      </c>
      <c r="N28" s="148">
        <v>721781</v>
      </c>
      <c r="O28" s="82">
        <v>13</v>
      </c>
      <c r="P28" s="25">
        <v>318</v>
      </c>
      <c r="Q28" s="82">
        <v>822698</v>
      </c>
    </row>
    <row r="29" spans="1:17" ht="26.25" customHeight="1">
      <c r="A29" s="191" t="s">
        <v>153</v>
      </c>
      <c r="B29" s="151" t="s">
        <v>115</v>
      </c>
      <c r="C29" s="82">
        <v>4</v>
      </c>
      <c r="D29" s="82">
        <v>44</v>
      </c>
      <c r="E29" s="82">
        <v>121349</v>
      </c>
      <c r="F29" s="82">
        <v>3</v>
      </c>
      <c r="G29" s="82">
        <v>41</v>
      </c>
      <c r="H29" s="82">
        <v>108077</v>
      </c>
      <c r="I29" s="82">
        <v>3</v>
      </c>
      <c r="J29" s="82">
        <v>35</v>
      </c>
      <c r="K29" s="82">
        <v>94713</v>
      </c>
      <c r="L29" s="117">
        <v>3</v>
      </c>
      <c r="M29" s="184">
        <v>35</v>
      </c>
      <c r="N29" s="148">
        <v>76546</v>
      </c>
      <c r="O29" s="82">
        <v>4</v>
      </c>
      <c r="P29" s="25">
        <v>41</v>
      </c>
      <c r="Q29" s="82">
        <v>70070</v>
      </c>
    </row>
    <row r="30" spans="1:17" ht="26.25" customHeight="1">
      <c r="A30" s="191" t="s">
        <v>154</v>
      </c>
      <c r="B30" s="153" t="s">
        <v>116</v>
      </c>
      <c r="C30" s="82">
        <v>4</v>
      </c>
      <c r="D30" s="82">
        <v>579</v>
      </c>
      <c r="E30" s="82">
        <v>1244496</v>
      </c>
      <c r="F30" s="82">
        <v>3</v>
      </c>
      <c r="G30" s="82">
        <v>544</v>
      </c>
      <c r="H30" s="82">
        <v>1236364</v>
      </c>
      <c r="I30" s="82">
        <v>3</v>
      </c>
      <c r="J30" s="82">
        <v>527</v>
      </c>
      <c r="K30" s="82">
        <v>1279913</v>
      </c>
      <c r="L30" s="117">
        <v>3</v>
      </c>
      <c r="M30" s="184">
        <v>465</v>
      </c>
      <c r="N30" s="148">
        <v>1145980</v>
      </c>
      <c r="O30" s="82">
        <v>5</v>
      </c>
      <c r="P30" s="25">
        <v>515</v>
      </c>
      <c r="Q30" s="82">
        <v>1016175</v>
      </c>
    </row>
    <row r="31" spans="1:17" s="12" customFormat="1" ht="11.25" customHeight="1">
      <c r="A31" s="192"/>
      <c r="B31" s="151"/>
      <c r="L31" s="170"/>
      <c r="M31" s="170"/>
      <c r="N31" s="148"/>
      <c r="Q31" s="82"/>
    </row>
    <row r="32" spans="1:17" ht="26.25" customHeight="1">
      <c r="A32" s="191" t="s">
        <v>155</v>
      </c>
      <c r="B32" s="151" t="s">
        <v>26</v>
      </c>
      <c r="C32" s="82">
        <v>2</v>
      </c>
      <c r="D32" s="82">
        <v>13</v>
      </c>
      <c r="E32" s="82" t="s">
        <v>160</v>
      </c>
      <c r="F32" s="82">
        <v>3</v>
      </c>
      <c r="G32" s="82">
        <v>22</v>
      </c>
      <c r="H32" s="82" t="s">
        <v>29</v>
      </c>
      <c r="I32" s="82">
        <v>3</v>
      </c>
      <c r="J32" s="82">
        <v>24</v>
      </c>
      <c r="K32" s="82">
        <v>38081</v>
      </c>
      <c r="L32" s="117">
        <v>3</v>
      </c>
      <c r="M32" s="184">
        <v>21</v>
      </c>
      <c r="N32" s="148">
        <v>40293</v>
      </c>
      <c r="O32" s="82">
        <v>3</v>
      </c>
      <c r="P32" s="25">
        <v>44</v>
      </c>
      <c r="Q32" s="82">
        <v>65150</v>
      </c>
    </row>
    <row r="33" spans="1:17" ht="26.25" customHeight="1">
      <c r="A33" s="191" t="s">
        <v>156</v>
      </c>
      <c r="B33" s="153" t="s">
        <v>45</v>
      </c>
      <c r="C33" s="82">
        <v>2</v>
      </c>
      <c r="D33" s="82">
        <v>87</v>
      </c>
      <c r="E33" s="82" t="s">
        <v>160</v>
      </c>
      <c r="F33" s="82">
        <v>2</v>
      </c>
      <c r="G33" s="82">
        <v>84</v>
      </c>
      <c r="H33" s="82" t="s">
        <v>29</v>
      </c>
      <c r="I33" s="82">
        <v>2</v>
      </c>
      <c r="J33" s="82">
        <v>86</v>
      </c>
      <c r="K33" s="82" t="s">
        <v>29</v>
      </c>
      <c r="L33" s="117">
        <v>2</v>
      </c>
      <c r="M33" s="184">
        <v>89</v>
      </c>
      <c r="N33" s="148" t="s">
        <v>29</v>
      </c>
      <c r="O33" s="82">
        <v>2</v>
      </c>
      <c r="P33" s="25">
        <v>94</v>
      </c>
      <c r="Q33" s="148" t="s">
        <v>29</v>
      </c>
    </row>
    <row r="34" spans="1:17" ht="26.25" customHeight="1">
      <c r="A34" s="191" t="s">
        <v>157</v>
      </c>
      <c r="B34" s="151" t="s">
        <v>27</v>
      </c>
      <c r="C34" s="82">
        <v>23</v>
      </c>
      <c r="D34" s="82">
        <v>835</v>
      </c>
      <c r="E34" s="82">
        <v>3191729</v>
      </c>
      <c r="F34" s="82">
        <v>25</v>
      </c>
      <c r="G34" s="82">
        <v>840</v>
      </c>
      <c r="H34" s="82">
        <v>3258246</v>
      </c>
      <c r="I34" s="82">
        <v>23</v>
      </c>
      <c r="J34" s="82">
        <v>789</v>
      </c>
      <c r="K34" s="82">
        <v>2489160</v>
      </c>
      <c r="L34" s="117">
        <v>22</v>
      </c>
      <c r="M34" s="184">
        <v>783</v>
      </c>
      <c r="N34" s="148">
        <v>2984256</v>
      </c>
      <c r="O34" s="82">
        <v>21</v>
      </c>
      <c r="P34" s="25">
        <v>787</v>
      </c>
      <c r="Q34" s="82">
        <v>3334969</v>
      </c>
    </row>
    <row r="35" spans="1:17" ht="26.25" customHeight="1">
      <c r="A35" s="193" t="s">
        <v>158</v>
      </c>
      <c r="B35" s="152" t="s">
        <v>165</v>
      </c>
      <c r="C35" s="83">
        <v>7</v>
      </c>
      <c r="D35" s="83">
        <v>76</v>
      </c>
      <c r="E35" s="83">
        <v>67663</v>
      </c>
      <c r="F35" s="83">
        <v>8</v>
      </c>
      <c r="G35" s="83">
        <v>75</v>
      </c>
      <c r="H35" s="83">
        <v>69115</v>
      </c>
      <c r="I35" s="83">
        <v>8</v>
      </c>
      <c r="J35" s="83">
        <v>80</v>
      </c>
      <c r="K35" s="83">
        <v>92982</v>
      </c>
      <c r="L35" s="135">
        <v>8</v>
      </c>
      <c r="M35" s="185">
        <v>78</v>
      </c>
      <c r="N35" s="160">
        <v>70555</v>
      </c>
      <c r="O35" s="83">
        <v>10</v>
      </c>
      <c r="P35" s="28">
        <v>83</v>
      </c>
      <c r="Q35" s="83">
        <v>93669</v>
      </c>
    </row>
    <row r="36" spans="1:17" ht="6.75" customHeight="1">
      <c r="A36" s="57"/>
      <c r="B36" s="57"/>
      <c r="C36" s="12"/>
      <c r="D36" s="12"/>
      <c r="E36" s="12"/>
      <c r="Q36" s="12"/>
    </row>
    <row r="37" spans="1:17" ht="11.25" customHeight="1">
      <c r="A37" s="79"/>
      <c r="B37" s="79"/>
      <c r="C37" s="94"/>
      <c r="D37" s="94"/>
      <c r="E37" s="12"/>
      <c r="Q37" s="12"/>
    </row>
    <row r="38" ht="11.25">
      <c r="C38" s="94"/>
    </row>
  </sheetData>
  <sheetProtection/>
  <mergeCells count="21">
    <mergeCell ref="G4:G5"/>
    <mergeCell ref="L3:N3"/>
    <mergeCell ref="J4:J5"/>
    <mergeCell ref="L4:L5"/>
    <mergeCell ref="K4:K5"/>
    <mergeCell ref="F3:H3"/>
    <mergeCell ref="I4:I5"/>
    <mergeCell ref="H4:H5"/>
    <mergeCell ref="I3:K3"/>
    <mergeCell ref="P4:P5"/>
    <mergeCell ref="O4:O5"/>
    <mergeCell ref="O3:Q3"/>
    <mergeCell ref="Q4:Q5"/>
    <mergeCell ref="N4:N5"/>
    <mergeCell ref="M4:M5"/>
    <mergeCell ref="A3:B5"/>
    <mergeCell ref="C3:E3"/>
    <mergeCell ref="C4:C5"/>
    <mergeCell ref="D4:D5"/>
    <mergeCell ref="E4:E5"/>
    <mergeCell ref="F4:F5"/>
  </mergeCells>
  <printOptions/>
  <pageMargins left="0.31496062992125984" right="0.5905511811023623" top="0.5118110236220472" bottom="0.3937007874015748" header="0" footer="0.5511811023622047"/>
  <pageSetup horizontalDpi="600" verticalDpi="600" orientation="portrait" paperSize="9" r:id="rId1"/>
  <headerFooter scaleWithDoc="0" alignWithMargins="0">
    <oddFooter>&amp;C&amp;"ＭＳ ゴシック,標準"&amp;12-9-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SheetLayoutView="100" zoomScalePageLayoutView="120" workbookViewId="0" topLeftCell="A1">
      <selection activeCell="G23" sqref="G23"/>
    </sheetView>
  </sheetViews>
  <sheetFormatPr defaultColWidth="9.00390625" defaultRowHeight="13.5"/>
  <cols>
    <col min="1" max="1" width="2.875" style="12" customWidth="1"/>
    <col min="2" max="2" width="22.125" style="12" customWidth="1"/>
    <col min="3" max="8" width="10.875" style="12" customWidth="1"/>
    <col min="9" max="9" width="0.875" style="122" customWidth="1"/>
    <col min="10" max="16384" width="9.00390625" style="12" customWidth="1"/>
  </cols>
  <sheetData>
    <row r="1" spans="1:9" ht="17.25" customHeight="1">
      <c r="A1" s="141" t="s">
        <v>194</v>
      </c>
      <c r="B1" s="11"/>
      <c r="D1" s="13"/>
      <c r="I1" s="4"/>
    </row>
    <row r="2" spans="2:8" ht="12.75" customHeight="1">
      <c r="B2" s="252" t="s">
        <v>161</v>
      </c>
      <c r="C2" s="253"/>
      <c r="D2" s="253"/>
      <c r="E2" s="253"/>
      <c r="F2" s="253"/>
      <c r="G2" s="253"/>
      <c r="H2" s="253"/>
    </row>
    <row r="3" spans="1:9" s="18" customFormat="1" ht="13.5" customHeight="1">
      <c r="A3" s="254" t="s">
        <v>71</v>
      </c>
      <c r="B3" s="255"/>
      <c r="C3" s="15"/>
      <c r="D3" s="14"/>
      <c r="E3" s="14"/>
      <c r="F3" s="16" t="s">
        <v>39</v>
      </c>
      <c r="G3" s="14"/>
      <c r="H3" s="17" t="s">
        <v>2</v>
      </c>
      <c r="I3" s="129"/>
    </row>
    <row r="4" spans="1:9" s="18" customFormat="1" ht="13.5" customHeight="1">
      <c r="A4" s="256"/>
      <c r="B4" s="257"/>
      <c r="C4" s="19" t="s">
        <v>3</v>
      </c>
      <c r="D4" s="19" t="s">
        <v>4</v>
      </c>
      <c r="E4" s="19" t="s">
        <v>5</v>
      </c>
      <c r="F4" s="20" t="s">
        <v>37</v>
      </c>
      <c r="G4" s="19" t="s">
        <v>6</v>
      </c>
      <c r="H4" s="21" t="s">
        <v>82</v>
      </c>
      <c r="I4" s="45"/>
    </row>
    <row r="5" spans="1:9" s="18" customFormat="1" ht="13.5" customHeight="1">
      <c r="A5" s="256"/>
      <c r="B5" s="257"/>
      <c r="C5" s="19"/>
      <c r="D5" s="19"/>
      <c r="E5" s="19"/>
      <c r="F5" s="20" t="s">
        <v>38</v>
      </c>
      <c r="G5" s="19"/>
      <c r="H5" s="21" t="s">
        <v>7</v>
      </c>
      <c r="I5" s="45"/>
    </row>
    <row r="6" spans="1:9" s="18" customFormat="1" ht="13.5" customHeight="1">
      <c r="A6" s="256"/>
      <c r="B6" s="257"/>
      <c r="C6" s="19" t="s">
        <v>9</v>
      </c>
      <c r="D6" s="19" t="s">
        <v>10</v>
      </c>
      <c r="E6" s="19" t="s">
        <v>11</v>
      </c>
      <c r="F6" s="20" t="s">
        <v>40</v>
      </c>
      <c r="G6" s="19" t="s">
        <v>12</v>
      </c>
      <c r="H6" s="21" t="s">
        <v>13</v>
      </c>
      <c r="I6" s="45"/>
    </row>
    <row r="7" spans="1:9" s="18" customFormat="1" ht="13.5" customHeight="1">
      <c r="A7" s="256"/>
      <c r="B7" s="257"/>
      <c r="C7" s="19"/>
      <c r="D7" s="19"/>
      <c r="E7" s="19"/>
      <c r="F7" s="20"/>
      <c r="G7" s="19"/>
      <c r="H7" s="21" t="s">
        <v>14</v>
      </c>
      <c r="I7" s="45"/>
    </row>
    <row r="8" spans="1:9" ht="11.25">
      <c r="A8" s="258"/>
      <c r="B8" s="259"/>
      <c r="C8" s="87" t="s">
        <v>83</v>
      </c>
      <c r="D8" s="87" t="s">
        <v>83</v>
      </c>
      <c r="E8" s="87" t="s">
        <v>83</v>
      </c>
      <c r="F8" s="87" t="s">
        <v>83</v>
      </c>
      <c r="G8" s="87" t="s">
        <v>83</v>
      </c>
      <c r="H8" s="90" t="s">
        <v>83</v>
      </c>
      <c r="I8" s="130"/>
    </row>
    <row r="9" spans="1:9" ht="11.25" customHeight="1">
      <c r="A9" s="88"/>
      <c r="B9" s="215"/>
      <c r="C9" s="89"/>
      <c r="D9" s="89"/>
      <c r="E9" s="89"/>
      <c r="F9" s="89"/>
      <c r="G9" s="89"/>
      <c r="H9" s="89"/>
      <c r="I9" s="86"/>
    </row>
    <row r="10" spans="1:9" ht="26.25" customHeight="1">
      <c r="A10" s="260" t="s">
        <v>88</v>
      </c>
      <c r="B10" s="261"/>
      <c r="C10" s="214">
        <v>2593992</v>
      </c>
      <c r="D10" s="214">
        <v>13301594</v>
      </c>
      <c r="E10" s="214">
        <v>20215084</v>
      </c>
      <c r="F10" s="214">
        <v>13701550</v>
      </c>
      <c r="G10" s="214">
        <v>6381987</v>
      </c>
      <c r="H10" s="214">
        <v>4029801</v>
      </c>
      <c r="I10" s="45"/>
    </row>
    <row r="11" spans="1:9" ht="25.5" customHeight="1">
      <c r="A11" s="24" t="s">
        <v>1</v>
      </c>
      <c r="B11" s="151" t="s">
        <v>17</v>
      </c>
      <c r="C11" s="180">
        <v>1291243</v>
      </c>
      <c r="D11" s="180">
        <v>8110048</v>
      </c>
      <c r="E11" s="180">
        <v>11469814</v>
      </c>
      <c r="F11" s="180">
        <v>7959685</v>
      </c>
      <c r="G11" s="180">
        <v>3087585</v>
      </c>
      <c r="H11" s="180">
        <v>2303223</v>
      </c>
      <c r="I11" s="45"/>
    </row>
    <row r="12" spans="1:9" ht="25.5" customHeight="1">
      <c r="A12" s="26">
        <v>10</v>
      </c>
      <c r="B12" s="153" t="s">
        <v>18</v>
      </c>
      <c r="C12" s="180">
        <v>30883</v>
      </c>
      <c r="D12" s="180">
        <v>81697</v>
      </c>
      <c r="E12" s="180">
        <v>236073</v>
      </c>
      <c r="F12" s="82" t="s">
        <v>29</v>
      </c>
      <c r="G12" s="180">
        <v>139604</v>
      </c>
      <c r="H12" s="82" t="s">
        <v>29</v>
      </c>
      <c r="I12" s="45"/>
    </row>
    <row r="13" spans="1:9" ht="25.5" customHeight="1">
      <c r="A13" s="26">
        <v>11</v>
      </c>
      <c r="B13" s="151" t="s">
        <v>19</v>
      </c>
      <c r="C13" s="180">
        <v>35531</v>
      </c>
      <c r="D13" s="180">
        <v>84988</v>
      </c>
      <c r="E13" s="180">
        <v>166116</v>
      </c>
      <c r="F13" s="82" t="s">
        <v>29</v>
      </c>
      <c r="G13" s="180">
        <v>74275</v>
      </c>
      <c r="H13" s="82" t="s">
        <v>29</v>
      </c>
      <c r="I13" s="45"/>
    </row>
    <row r="14" spans="1:9" ht="25.5" customHeight="1">
      <c r="A14" s="26">
        <v>12</v>
      </c>
      <c r="B14" s="153" t="s">
        <v>136</v>
      </c>
      <c r="C14" s="180">
        <v>37100</v>
      </c>
      <c r="D14" s="180">
        <v>132541</v>
      </c>
      <c r="E14" s="180">
        <v>223275</v>
      </c>
      <c r="F14" s="82" t="s">
        <v>29</v>
      </c>
      <c r="G14" s="180">
        <v>84332</v>
      </c>
      <c r="H14" s="82" t="s">
        <v>29</v>
      </c>
      <c r="I14" s="25"/>
    </row>
    <row r="15" spans="1:9" ht="25.5" customHeight="1">
      <c r="A15" s="26">
        <v>13</v>
      </c>
      <c r="B15" s="151" t="s">
        <v>20</v>
      </c>
      <c r="C15" s="180">
        <v>38472</v>
      </c>
      <c r="D15" s="180">
        <v>49187</v>
      </c>
      <c r="E15" s="180">
        <v>121162</v>
      </c>
      <c r="F15" s="25" t="s">
        <v>76</v>
      </c>
      <c r="G15" s="180">
        <v>61597</v>
      </c>
      <c r="H15" s="25" t="s">
        <v>76</v>
      </c>
      <c r="I15" s="45"/>
    </row>
    <row r="16" spans="1:9" ht="12" customHeight="1">
      <c r="A16" s="26"/>
      <c r="B16" s="151"/>
      <c r="C16" s="180"/>
      <c r="D16" s="180"/>
      <c r="E16" s="180"/>
      <c r="F16" s="180"/>
      <c r="G16" s="180"/>
      <c r="H16" s="180"/>
      <c r="I16" s="45"/>
    </row>
    <row r="17" spans="1:9" ht="25.5" customHeight="1">
      <c r="A17" s="26">
        <v>14</v>
      </c>
      <c r="B17" s="153" t="s">
        <v>80</v>
      </c>
      <c r="C17" s="175">
        <v>24190</v>
      </c>
      <c r="D17" s="175">
        <v>105626</v>
      </c>
      <c r="E17" s="175">
        <v>164217</v>
      </c>
      <c r="F17" s="82" t="s">
        <v>29</v>
      </c>
      <c r="G17" s="180">
        <v>54358</v>
      </c>
      <c r="H17" s="82" t="s">
        <v>29</v>
      </c>
      <c r="I17" s="45"/>
    </row>
    <row r="18" spans="1:9" ht="25.5" customHeight="1">
      <c r="A18" s="26">
        <v>15</v>
      </c>
      <c r="B18" s="153" t="s">
        <v>46</v>
      </c>
      <c r="C18" s="180">
        <v>90764</v>
      </c>
      <c r="D18" s="180">
        <v>135195</v>
      </c>
      <c r="E18" s="180">
        <v>305805</v>
      </c>
      <c r="F18" s="82" t="s">
        <v>29</v>
      </c>
      <c r="G18" s="180">
        <v>156495</v>
      </c>
      <c r="H18" s="82" t="s">
        <v>29</v>
      </c>
      <c r="I18" s="45"/>
    </row>
    <row r="19" spans="1:9" ht="25.5" customHeight="1">
      <c r="A19" s="26">
        <v>16</v>
      </c>
      <c r="B19" s="151" t="s">
        <v>21</v>
      </c>
      <c r="C19" s="180">
        <v>47687</v>
      </c>
      <c r="D19" s="180">
        <v>406152</v>
      </c>
      <c r="E19" s="180">
        <v>578988</v>
      </c>
      <c r="F19" s="82" t="s">
        <v>29</v>
      </c>
      <c r="G19" s="180">
        <v>162580</v>
      </c>
      <c r="H19" s="82" t="s">
        <v>29</v>
      </c>
      <c r="I19" s="45"/>
    </row>
    <row r="20" spans="1:9" ht="25.5" customHeight="1">
      <c r="A20" s="26">
        <v>17</v>
      </c>
      <c r="B20" s="151" t="s">
        <v>77</v>
      </c>
      <c r="C20" s="25" t="s">
        <v>76</v>
      </c>
      <c r="D20" s="25" t="s">
        <v>76</v>
      </c>
      <c r="E20" s="25">
        <v>0</v>
      </c>
      <c r="F20" s="25" t="s">
        <v>76</v>
      </c>
      <c r="G20" s="25" t="s">
        <v>76</v>
      </c>
      <c r="H20" s="25" t="s">
        <v>76</v>
      </c>
      <c r="I20" s="25"/>
    </row>
    <row r="21" spans="1:9" ht="25.5" customHeight="1">
      <c r="A21" s="26">
        <v>18</v>
      </c>
      <c r="B21" s="153" t="s">
        <v>168</v>
      </c>
      <c r="C21" s="82" t="s">
        <v>29</v>
      </c>
      <c r="D21" s="82" t="s">
        <v>29</v>
      </c>
      <c r="E21" s="82" t="s">
        <v>29</v>
      </c>
      <c r="F21" s="82" t="s">
        <v>29</v>
      </c>
      <c r="G21" s="82" t="s">
        <v>29</v>
      </c>
      <c r="H21" s="82" t="s">
        <v>29</v>
      </c>
      <c r="I21" s="45"/>
    </row>
    <row r="22" spans="1:9" ht="12.75" customHeight="1">
      <c r="A22" s="26"/>
      <c r="B22" s="151"/>
      <c r="C22" s="180"/>
      <c r="D22" s="180"/>
      <c r="E22" s="180"/>
      <c r="F22" s="180"/>
      <c r="G22" s="180"/>
      <c r="H22" s="180"/>
      <c r="I22" s="45"/>
    </row>
    <row r="23" spans="1:9" ht="25.5" customHeight="1">
      <c r="A23" s="26">
        <v>19</v>
      </c>
      <c r="B23" s="153" t="s">
        <v>22</v>
      </c>
      <c r="C23" s="82" t="s">
        <v>29</v>
      </c>
      <c r="D23" s="82" t="s">
        <v>29</v>
      </c>
      <c r="E23" s="82" t="s">
        <v>29</v>
      </c>
      <c r="F23" s="25" t="s">
        <v>76</v>
      </c>
      <c r="G23" s="82" t="s">
        <v>29</v>
      </c>
      <c r="H23" s="25" t="s">
        <v>76</v>
      </c>
      <c r="I23" s="45"/>
    </row>
    <row r="24" spans="1:9" ht="25.5" customHeight="1">
      <c r="A24" s="26">
        <v>20</v>
      </c>
      <c r="B24" s="153" t="s">
        <v>137</v>
      </c>
      <c r="C24" s="82" t="s">
        <v>29</v>
      </c>
      <c r="D24" s="82" t="s">
        <v>29</v>
      </c>
      <c r="E24" s="82" t="s">
        <v>29</v>
      </c>
      <c r="F24" s="25" t="s">
        <v>76</v>
      </c>
      <c r="G24" s="82" t="s">
        <v>29</v>
      </c>
      <c r="H24" s="25" t="s">
        <v>76</v>
      </c>
      <c r="I24" s="45"/>
    </row>
    <row r="25" spans="1:9" ht="25.5" customHeight="1">
      <c r="A25" s="26">
        <v>21</v>
      </c>
      <c r="B25" s="153" t="s">
        <v>112</v>
      </c>
      <c r="C25" s="180">
        <v>28603</v>
      </c>
      <c r="D25" s="180">
        <v>110824</v>
      </c>
      <c r="E25" s="180">
        <v>172035</v>
      </c>
      <c r="F25" s="82" t="s">
        <v>29</v>
      </c>
      <c r="G25" s="180">
        <v>56677</v>
      </c>
      <c r="H25" s="82" t="s">
        <v>29</v>
      </c>
      <c r="I25" s="45"/>
    </row>
    <row r="26" spans="1:9" ht="25.5" customHeight="1">
      <c r="A26" s="26">
        <v>22</v>
      </c>
      <c r="B26" s="151" t="s">
        <v>23</v>
      </c>
      <c r="C26" s="175">
        <v>74766</v>
      </c>
      <c r="D26" s="175">
        <v>232027</v>
      </c>
      <c r="E26" s="175">
        <v>465604</v>
      </c>
      <c r="F26" s="82" t="s">
        <v>29</v>
      </c>
      <c r="G26" s="180">
        <v>220771</v>
      </c>
      <c r="H26" s="82" t="s">
        <v>29</v>
      </c>
      <c r="I26" s="25"/>
    </row>
    <row r="27" spans="1:9" ht="25.5" customHeight="1">
      <c r="A27" s="26">
        <v>23</v>
      </c>
      <c r="B27" s="151" t="s">
        <v>24</v>
      </c>
      <c r="C27" s="82" t="s">
        <v>29</v>
      </c>
      <c r="D27" s="82" t="s">
        <v>29</v>
      </c>
      <c r="E27" s="82" t="s">
        <v>29</v>
      </c>
      <c r="F27" s="25" t="s">
        <v>76</v>
      </c>
      <c r="G27" s="82" t="s">
        <v>29</v>
      </c>
      <c r="H27" s="25" t="s">
        <v>76</v>
      </c>
      <c r="I27" s="45"/>
    </row>
    <row r="28" spans="1:9" ht="12.75" customHeight="1">
      <c r="A28" s="26"/>
      <c r="B28" s="151"/>
      <c r="C28" s="180"/>
      <c r="D28" s="180"/>
      <c r="E28" s="180"/>
      <c r="F28" s="180"/>
      <c r="G28" s="180"/>
      <c r="H28" s="180"/>
      <c r="I28" s="45"/>
    </row>
    <row r="29" spans="1:9" ht="25.5" customHeight="1">
      <c r="A29" s="26">
        <v>24</v>
      </c>
      <c r="B29" s="151" t="s">
        <v>25</v>
      </c>
      <c r="C29" s="180">
        <v>102619</v>
      </c>
      <c r="D29" s="180">
        <v>418646</v>
      </c>
      <c r="E29" s="180">
        <v>548048</v>
      </c>
      <c r="F29" s="82" t="s">
        <v>29</v>
      </c>
      <c r="G29" s="180">
        <v>111278</v>
      </c>
      <c r="H29" s="82" t="s">
        <v>29</v>
      </c>
      <c r="I29" s="45"/>
    </row>
    <row r="30" spans="1:9" ht="25.5" customHeight="1">
      <c r="A30" s="26">
        <v>25</v>
      </c>
      <c r="B30" s="151" t="s">
        <v>113</v>
      </c>
      <c r="C30" s="180">
        <v>26827</v>
      </c>
      <c r="D30" s="180">
        <v>43728</v>
      </c>
      <c r="E30" s="180">
        <v>118586</v>
      </c>
      <c r="F30" s="25" t="s">
        <v>76</v>
      </c>
      <c r="G30" s="180">
        <v>69344</v>
      </c>
      <c r="H30" s="25" t="s">
        <v>76</v>
      </c>
      <c r="I30" s="45"/>
    </row>
    <row r="31" spans="1:9" ht="25.5" customHeight="1">
      <c r="A31" s="26">
        <v>26</v>
      </c>
      <c r="B31" s="151" t="s">
        <v>114</v>
      </c>
      <c r="C31" s="180">
        <v>131839</v>
      </c>
      <c r="D31" s="180">
        <v>403734</v>
      </c>
      <c r="E31" s="180">
        <v>822698</v>
      </c>
      <c r="F31" s="180">
        <v>430266</v>
      </c>
      <c r="G31" s="180">
        <v>399841</v>
      </c>
      <c r="H31" s="180">
        <v>92014</v>
      </c>
      <c r="I31" s="45"/>
    </row>
    <row r="32" spans="1:9" ht="25.5" customHeight="1">
      <c r="A32" s="26">
        <v>27</v>
      </c>
      <c r="B32" s="151" t="s">
        <v>115</v>
      </c>
      <c r="C32" s="180">
        <v>16850</v>
      </c>
      <c r="D32" s="180">
        <v>40727</v>
      </c>
      <c r="E32" s="180">
        <v>70070</v>
      </c>
      <c r="F32" s="25" t="s">
        <v>76</v>
      </c>
      <c r="G32" s="180">
        <v>26489</v>
      </c>
      <c r="H32" s="25" t="s">
        <v>76</v>
      </c>
      <c r="I32" s="25"/>
    </row>
    <row r="33" spans="1:9" ht="25.5" customHeight="1">
      <c r="A33" s="26">
        <v>28</v>
      </c>
      <c r="B33" s="153" t="s">
        <v>135</v>
      </c>
      <c r="C33" s="180">
        <v>181838</v>
      </c>
      <c r="D33" s="180">
        <v>641568</v>
      </c>
      <c r="E33" s="180">
        <v>1016175</v>
      </c>
      <c r="F33" s="82" t="s">
        <v>29</v>
      </c>
      <c r="G33" s="180">
        <v>348450</v>
      </c>
      <c r="H33" s="82" t="s">
        <v>29</v>
      </c>
      <c r="I33" s="45"/>
    </row>
    <row r="34" spans="1:9" ht="12.75" customHeight="1">
      <c r="A34" s="26"/>
      <c r="B34" s="151"/>
      <c r="C34" s="180"/>
      <c r="D34" s="180"/>
      <c r="E34" s="180"/>
      <c r="F34" s="180"/>
      <c r="G34" s="180"/>
      <c r="H34" s="180"/>
      <c r="I34" s="45"/>
    </row>
    <row r="35" spans="1:9" ht="25.5" customHeight="1">
      <c r="A35" s="26">
        <v>29</v>
      </c>
      <c r="B35" s="153" t="s">
        <v>26</v>
      </c>
      <c r="C35" s="180">
        <v>22356</v>
      </c>
      <c r="D35" s="180">
        <v>40023</v>
      </c>
      <c r="E35" s="180">
        <v>65150</v>
      </c>
      <c r="F35" s="25" t="s">
        <v>76</v>
      </c>
      <c r="G35" s="180">
        <v>23266</v>
      </c>
      <c r="H35" s="25" t="s">
        <v>76</v>
      </c>
      <c r="I35" s="45"/>
    </row>
    <row r="36" spans="1:9" ht="25.5" customHeight="1">
      <c r="A36" s="26">
        <v>30</v>
      </c>
      <c r="B36" s="151" t="s">
        <v>117</v>
      </c>
      <c r="C36" s="82" t="s">
        <v>29</v>
      </c>
      <c r="D36" s="82" t="s">
        <v>29</v>
      </c>
      <c r="E36" s="82" t="s">
        <v>29</v>
      </c>
      <c r="F36" s="82" t="s">
        <v>29</v>
      </c>
      <c r="G36" s="82" t="s">
        <v>29</v>
      </c>
      <c r="H36" s="82" t="s">
        <v>29</v>
      </c>
      <c r="I36" s="45"/>
    </row>
    <row r="37" spans="1:9" ht="25.5" customHeight="1">
      <c r="A37" s="26">
        <v>31</v>
      </c>
      <c r="B37" s="151" t="s">
        <v>27</v>
      </c>
      <c r="C37" s="180">
        <v>327809</v>
      </c>
      <c r="D37" s="180">
        <v>2123011</v>
      </c>
      <c r="E37" s="180">
        <v>3334969</v>
      </c>
      <c r="F37" s="180">
        <v>3222079</v>
      </c>
      <c r="G37" s="180">
        <v>1128626</v>
      </c>
      <c r="H37" s="180">
        <v>878744</v>
      </c>
      <c r="I37" s="134"/>
    </row>
    <row r="38" spans="1:9" ht="25.5" customHeight="1">
      <c r="A38" s="27">
        <v>32</v>
      </c>
      <c r="B38" s="152" t="s">
        <v>28</v>
      </c>
      <c r="C38" s="224">
        <v>23879</v>
      </c>
      <c r="D38" s="225">
        <v>33203</v>
      </c>
      <c r="E38" s="225">
        <v>93669</v>
      </c>
      <c r="F38" s="28" t="s">
        <v>76</v>
      </c>
      <c r="G38" s="225">
        <v>54401</v>
      </c>
      <c r="H38" s="28" t="s">
        <v>76</v>
      </c>
      <c r="I38" s="136"/>
    </row>
    <row r="39" spans="3:9" ht="6.75" customHeight="1">
      <c r="C39" s="186"/>
      <c r="D39" s="85"/>
      <c r="E39" s="85"/>
      <c r="F39" s="85"/>
      <c r="G39" s="85"/>
      <c r="H39" s="85"/>
      <c r="I39" s="134"/>
    </row>
    <row r="40" spans="1:9" ht="12">
      <c r="A40" s="94"/>
      <c r="C40" s="175"/>
      <c r="D40" s="82"/>
      <c r="E40" s="82"/>
      <c r="F40" s="82"/>
      <c r="G40" s="82"/>
      <c r="H40" s="82"/>
      <c r="I40" s="134"/>
    </row>
    <row r="41" ht="12">
      <c r="A41" s="94"/>
    </row>
    <row r="42" ht="12">
      <c r="C42" s="26"/>
    </row>
  </sheetData>
  <sheetProtection/>
  <mergeCells count="3">
    <mergeCell ref="B2:H2"/>
    <mergeCell ref="A3:B8"/>
    <mergeCell ref="A10:B10"/>
  </mergeCells>
  <printOptions/>
  <pageMargins left="0.5905511811023623" right="0.5905511811023623" top="0.5118110236220472" bottom="0.3937007874015748" header="0" footer="0.5511811023622047"/>
  <pageSetup horizontalDpi="600" verticalDpi="600" orientation="portrait" paperSize="9" scale="99" r:id="rId1"/>
  <headerFooter scaleWithDoc="0" alignWithMargins="0">
    <oddFooter>&amp;C&amp;"ＭＳ ゴシック,標準"&amp;12-11-</oddFooter>
  </headerFooter>
  <rowBreaks count="1" manualBreakCount="1">
    <brk id="4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Normal="80" zoomScaleSheetLayoutView="100" zoomScalePageLayoutView="120" workbookViewId="0" topLeftCell="A1">
      <selection activeCell="C26" sqref="C26"/>
    </sheetView>
  </sheetViews>
  <sheetFormatPr defaultColWidth="10.75390625" defaultRowHeight="13.5"/>
  <cols>
    <col min="1" max="1" width="2.875" style="123" customWidth="1"/>
    <col min="2" max="2" width="30.625" style="122" customWidth="1"/>
    <col min="3" max="3" width="15.125" style="122" customWidth="1"/>
    <col min="4" max="5" width="15.875" style="122" customWidth="1"/>
    <col min="6" max="6" width="0.875" style="122" customWidth="1"/>
    <col min="7" max="11" width="14.375" style="122" customWidth="1"/>
    <col min="12" max="16384" width="10.75390625" style="123" customWidth="1"/>
  </cols>
  <sheetData>
    <row r="1" spans="1:6" ht="17.25" customHeight="1">
      <c r="A1" s="141" t="s">
        <v>195</v>
      </c>
      <c r="F1" s="4"/>
    </row>
    <row r="2" ht="17.25" customHeight="1">
      <c r="A2" s="141" t="s">
        <v>167</v>
      </c>
    </row>
    <row r="3" spans="2:11" s="12" customFormat="1" ht="12.75" customHeight="1">
      <c r="B3" s="18"/>
      <c r="C3" s="18"/>
      <c r="D3" s="18"/>
      <c r="E3" s="22" t="s">
        <v>166</v>
      </c>
      <c r="F3" s="18"/>
      <c r="G3" s="18"/>
      <c r="H3" s="18"/>
      <c r="I3" s="18"/>
      <c r="J3" s="18"/>
      <c r="K3" s="18"/>
    </row>
    <row r="4" spans="1:11" s="12" customFormat="1" ht="17.25" customHeight="1">
      <c r="A4" s="263" t="s">
        <v>107</v>
      </c>
      <c r="B4" s="264"/>
      <c r="C4" s="269" t="s">
        <v>57</v>
      </c>
      <c r="D4" s="270"/>
      <c r="E4" s="118" t="s">
        <v>58</v>
      </c>
      <c r="F4" s="129"/>
      <c r="G4" s="18"/>
      <c r="H4" s="18"/>
      <c r="I4" s="18"/>
      <c r="J4" s="18"/>
      <c r="K4" s="18"/>
    </row>
    <row r="5" spans="1:11" s="12" customFormat="1" ht="17.25" customHeight="1">
      <c r="A5" s="265"/>
      <c r="B5" s="266"/>
      <c r="C5" s="124" t="s">
        <v>89</v>
      </c>
      <c r="D5" s="125" t="s">
        <v>53</v>
      </c>
      <c r="E5" s="126" t="s">
        <v>53</v>
      </c>
      <c r="F5" s="45"/>
      <c r="G5" s="18"/>
      <c r="H5" s="18"/>
      <c r="I5" s="18"/>
      <c r="J5" s="18"/>
      <c r="K5" s="18"/>
    </row>
    <row r="6" spans="1:11" s="12" customFormat="1" ht="15.75" customHeight="1">
      <c r="A6" s="267"/>
      <c r="B6" s="268"/>
      <c r="C6" s="90" t="s">
        <v>54</v>
      </c>
      <c r="D6" s="90" t="s">
        <v>55</v>
      </c>
      <c r="E6" s="90" t="s">
        <v>55</v>
      </c>
      <c r="F6" s="130"/>
      <c r="G6" s="18"/>
      <c r="H6" s="18"/>
      <c r="I6" s="18"/>
      <c r="J6" s="18"/>
      <c r="K6" s="18"/>
    </row>
    <row r="7" spans="1:11" s="12" customFormat="1" ht="11.25" customHeight="1">
      <c r="A7" s="88"/>
      <c r="B7" s="88"/>
      <c r="C7" s="98"/>
      <c r="D7" s="127"/>
      <c r="E7" s="127"/>
      <c r="F7" s="18"/>
      <c r="G7" s="18"/>
      <c r="H7" s="18"/>
      <c r="I7" s="18"/>
      <c r="J7" s="18"/>
      <c r="K7" s="18"/>
    </row>
    <row r="8" spans="1:11" s="12" customFormat="1" ht="25.5" customHeight="1">
      <c r="A8" s="262" t="s">
        <v>108</v>
      </c>
      <c r="B8" s="262"/>
      <c r="C8" s="194">
        <v>26.3</v>
      </c>
      <c r="D8" s="116">
        <v>64585</v>
      </c>
      <c r="E8" s="116">
        <v>2460</v>
      </c>
      <c r="F8" s="18"/>
      <c r="G8" s="18"/>
      <c r="H8" s="18"/>
      <c r="I8" s="18"/>
      <c r="J8" s="18"/>
      <c r="K8" s="128"/>
    </row>
    <row r="9" spans="1:11" s="12" customFormat="1" ht="25.5" customHeight="1">
      <c r="A9" s="112" t="s">
        <v>81</v>
      </c>
      <c r="B9" s="163" t="s">
        <v>128</v>
      </c>
      <c r="C9" s="166">
        <v>34.8</v>
      </c>
      <c r="D9" s="29">
        <v>84962</v>
      </c>
      <c r="E9" s="29">
        <v>2444</v>
      </c>
      <c r="F9" s="18"/>
      <c r="G9" s="18"/>
      <c r="H9" s="18"/>
      <c r="I9" s="18"/>
      <c r="J9" s="18"/>
      <c r="K9" s="128"/>
    </row>
    <row r="10" spans="1:11" s="12" customFormat="1" ht="25.5" customHeight="1">
      <c r="A10" s="113">
        <v>10</v>
      </c>
      <c r="B10" s="163" t="s">
        <v>129</v>
      </c>
      <c r="C10" s="166">
        <v>20.7</v>
      </c>
      <c r="D10" s="29">
        <v>33725</v>
      </c>
      <c r="E10" s="29">
        <v>1628</v>
      </c>
      <c r="F10" s="18"/>
      <c r="G10" s="18"/>
      <c r="H10" s="18"/>
      <c r="I10" s="18"/>
      <c r="J10" s="18"/>
      <c r="K10" s="128"/>
    </row>
    <row r="11" spans="1:11" s="12" customFormat="1" ht="25.5" customHeight="1">
      <c r="A11" s="113">
        <v>11</v>
      </c>
      <c r="B11" s="163" t="s">
        <v>130</v>
      </c>
      <c r="C11" s="166">
        <v>11.5</v>
      </c>
      <c r="D11" s="29">
        <v>11865</v>
      </c>
      <c r="E11" s="29">
        <v>1032</v>
      </c>
      <c r="F11" s="18"/>
      <c r="G11" s="18"/>
      <c r="H11" s="18"/>
      <c r="I11" s="18"/>
      <c r="J11" s="18"/>
      <c r="K11" s="128"/>
    </row>
    <row r="12" spans="1:11" s="12" customFormat="1" ht="25.5" customHeight="1">
      <c r="A12" s="113">
        <v>12</v>
      </c>
      <c r="B12" s="163" t="s">
        <v>110</v>
      </c>
      <c r="C12" s="166">
        <v>13.8</v>
      </c>
      <c r="D12" s="29">
        <v>44655</v>
      </c>
      <c r="E12" s="29">
        <v>3236</v>
      </c>
      <c r="F12" s="18"/>
      <c r="G12" s="18"/>
      <c r="H12" s="18"/>
      <c r="I12" s="18"/>
      <c r="J12" s="18"/>
      <c r="K12" s="128"/>
    </row>
    <row r="13" spans="1:11" s="12" customFormat="1" ht="25.5" customHeight="1">
      <c r="A13" s="113">
        <v>13</v>
      </c>
      <c r="B13" s="163" t="s">
        <v>131</v>
      </c>
      <c r="C13" s="166">
        <v>8.7</v>
      </c>
      <c r="D13" s="29">
        <v>8654</v>
      </c>
      <c r="E13" s="29">
        <v>993</v>
      </c>
      <c r="F13" s="18"/>
      <c r="G13" s="18"/>
      <c r="H13" s="18"/>
      <c r="I13" s="18"/>
      <c r="J13" s="18"/>
      <c r="K13" s="128"/>
    </row>
    <row r="14" spans="1:10" s="12" customFormat="1" ht="12.75" customHeight="1">
      <c r="A14" s="26"/>
      <c r="B14" s="45"/>
      <c r="C14" s="181"/>
      <c r="D14" s="22"/>
      <c r="E14" s="22"/>
      <c r="F14" s="25"/>
      <c r="G14" s="25"/>
      <c r="H14" s="29"/>
      <c r="I14" s="25"/>
      <c r="J14" s="25"/>
    </row>
    <row r="15" spans="1:11" s="12" customFormat="1" ht="25.5" customHeight="1">
      <c r="A15" s="113">
        <v>14</v>
      </c>
      <c r="B15" s="163" t="s">
        <v>122</v>
      </c>
      <c r="C15" s="166">
        <v>19.7</v>
      </c>
      <c r="D15" s="82">
        <v>54739</v>
      </c>
      <c r="E15" s="82">
        <v>2783</v>
      </c>
      <c r="F15" s="18"/>
      <c r="G15" s="18"/>
      <c r="H15" s="18"/>
      <c r="I15" s="18"/>
      <c r="J15" s="18"/>
      <c r="K15" s="128"/>
    </row>
    <row r="16" spans="1:11" s="12" customFormat="1" ht="25.5" customHeight="1">
      <c r="A16" s="113">
        <v>15</v>
      </c>
      <c r="B16" s="163" t="s">
        <v>46</v>
      </c>
      <c r="C16" s="166">
        <v>13.5</v>
      </c>
      <c r="D16" s="82">
        <v>14562</v>
      </c>
      <c r="E16" s="82">
        <v>1077</v>
      </c>
      <c r="F16" s="18"/>
      <c r="G16" s="18"/>
      <c r="H16" s="18"/>
      <c r="I16" s="18"/>
      <c r="J16" s="18"/>
      <c r="K16" s="128"/>
    </row>
    <row r="17" spans="1:11" s="12" customFormat="1" ht="25.5" customHeight="1">
      <c r="A17" s="113">
        <v>16</v>
      </c>
      <c r="B17" s="163" t="s">
        <v>21</v>
      </c>
      <c r="C17" s="166">
        <v>33.3</v>
      </c>
      <c r="D17" s="29">
        <v>192996</v>
      </c>
      <c r="E17" s="29">
        <v>5790</v>
      </c>
      <c r="F17" s="18"/>
      <c r="G17" s="18"/>
      <c r="H17" s="18"/>
      <c r="I17" s="18"/>
      <c r="J17" s="18"/>
      <c r="K17" s="128"/>
    </row>
    <row r="18" spans="1:11" s="12" customFormat="1" ht="25.5" customHeight="1">
      <c r="A18" s="113">
        <v>17</v>
      </c>
      <c r="B18" s="183" t="s">
        <v>77</v>
      </c>
      <c r="C18" s="213" t="s">
        <v>76</v>
      </c>
      <c r="D18" s="29" t="s">
        <v>76</v>
      </c>
      <c r="E18" s="29" t="s">
        <v>76</v>
      </c>
      <c r="F18" s="18"/>
      <c r="G18" s="18"/>
      <c r="H18" s="18"/>
      <c r="I18" s="18"/>
      <c r="J18" s="18"/>
      <c r="K18" s="128"/>
    </row>
    <row r="19" spans="1:11" s="12" customFormat="1" ht="25.5" customHeight="1">
      <c r="A19" s="113">
        <v>18</v>
      </c>
      <c r="B19" s="164" t="s">
        <v>168</v>
      </c>
      <c r="C19" s="132">
        <v>25</v>
      </c>
      <c r="D19" s="82" t="s">
        <v>29</v>
      </c>
      <c r="E19" s="82" t="s">
        <v>29</v>
      </c>
      <c r="F19" s="18"/>
      <c r="G19" s="18"/>
      <c r="H19" s="18"/>
      <c r="I19" s="18"/>
      <c r="J19" s="18"/>
      <c r="K19" s="128"/>
    </row>
    <row r="20" spans="1:10" s="12" customFormat="1" ht="12.75" customHeight="1">
      <c r="A20" s="26"/>
      <c r="B20" s="45"/>
      <c r="C20" s="166"/>
      <c r="D20" s="82"/>
      <c r="E20" s="82"/>
      <c r="F20" s="25"/>
      <c r="G20" s="25"/>
      <c r="H20" s="29"/>
      <c r="I20" s="25"/>
      <c r="J20" s="25"/>
    </row>
    <row r="21" spans="1:11" s="12" customFormat="1" ht="25.5" customHeight="1">
      <c r="A21" s="113">
        <v>19</v>
      </c>
      <c r="B21" s="163" t="s">
        <v>22</v>
      </c>
      <c r="C21" s="166">
        <v>13</v>
      </c>
      <c r="D21" s="82" t="s">
        <v>29</v>
      </c>
      <c r="E21" s="82" t="s">
        <v>29</v>
      </c>
      <c r="F21" s="18"/>
      <c r="G21" s="18"/>
      <c r="H21" s="18"/>
      <c r="I21" s="18"/>
      <c r="J21" s="18"/>
      <c r="K21" s="128"/>
    </row>
    <row r="22" spans="1:11" s="12" customFormat="1" ht="25.5" customHeight="1">
      <c r="A22" s="113">
        <v>20</v>
      </c>
      <c r="B22" s="163" t="s">
        <v>123</v>
      </c>
      <c r="C22" s="231">
        <v>6</v>
      </c>
      <c r="D22" s="82" t="s">
        <v>29</v>
      </c>
      <c r="E22" s="82" t="s">
        <v>29</v>
      </c>
      <c r="F22" s="18"/>
      <c r="G22" s="18"/>
      <c r="H22" s="18"/>
      <c r="I22" s="18"/>
      <c r="J22" s="18"/>
      <c r="K22" s="128"/>
    </row>
    <row r="23" spans="1:11" s="12" customFormat="1" ht="25.5" customHeight="1">
      <c r="A23" s="113">
        <v>21</v>
      </c>
      <c r="B23" s="163" t="s">
        <v>112</v>
      </c>
      <c r="C23" s="166">
        <v>14.3</v>
      </c>
      <c r="D23" s="82">
        <v>24576</v>
      </c>
      <c r="E23" s="82">
        <v>1720</v>
      </c>
      <c r="F23" s="18"/>
      <c r="G23" s="18"/>
      <c r="H23" s="18"/>
      <c r="I23" s="18"/>
      <c r="J23" s="18"/>
      <c r="K23" s="128"/>
    </row>
    <row r="24" spans="1:11" s="12" customFormat="1" ht="25.5" customHeight="1">
      <c r="A24" s="113">
        <v>22</v>
      </c>
      <c r="B24" s="183" t="s">
        <v>124</v>
      </c>
      <c r="C24" s="189">
        <v>51.7</v>
      </c>
      <c r="D24" s="82">
        <v>155201</v>
      </c>
      <c r="E24" s="82">
        <v>3004</v>
      </c>
      <c r="F24" s="18"/>
      <c r="G24" s="18"/>
      <c r="H24" s="18"/>
      <c r="I24" s="18"/>
      <c r="J24" s="18"/>
      <c r="K24" s="128"/>
    </row>
    <row r="25" spans="1:11" s="12" customFormat="1" ht="25.5" customHeight="1">
      <c r="A25" s="113">
        <v>23</v>
      </c>
      <c r="B25" s="183" t="s">
        <v>24</v>
      </c>
      <c r="C25" s="231">
        <v>5</v>
      </c>
      <c r="D25" s="82" t="s">
        <v>29</v>
      </c>
      <c r="E25" s="82" t="s">
        <v>29</v>
      </c>
      <c r="F25" s="18"/>
      <c r="G25" s="18"/>
      <c r="H25" s="18"/>
      <c r="I25" s="18"/>
      <c r="J25" s="18"/>
      <c r="K25" s="128"/>
    </row>
    <row r="26" spans="1:10" s="12" customFormat="1" ht="12.75" customHeight="1">
      <c r="A26" s="26"/>
      <c r="B26" s="45"/>
      <c r="C26" s="132"/>
      <c r="D26" s="29"/>
      <c r="E26" s="29"/>
      <c r="F26" s="25"/>
      <c r="G26" s="25"/>
      <c r="H26" s="29"/>
      <c r="I26" s="25"/>
      <c r="J26" s="25"/>
    </row>
    <row r="27" spans="1:11" s="12" customFormat="1" ht="25.5" customHeight="1">
      <c r="A27" s="113">
        <v>24</v>
      </c>
      <c r="B27" s="163" t="s">
        <v>132</v>
      </c>
      <c r="C27" s="132">
        <v>11</v>
      </c>
      <c r="D27" s="29">
        <v>20298</v>
      </c>
      <c r="E27" s="29">
        <v>1845</v>
      </c>
      <c r="F27" s="18"/>
      <c r="G27" s="18"/>
      <c r="H27" s="18"/>
      <c r="I27" s="18"/>
      <c r="J27" s="18"/>
      <c r="K27" s="128"/>
    </row>
    <row r="28" spans="1:11" s="12" customFormat="1" ht="25.5" customHeight="1">
      <c r="A28" s="113">
        <v>25</v>
      </c>
      <c r="B28" s="163" t="s">
        <v>113</v>
      </c>
      <c r="C28" s="132">
        <v>6.9</v>
      </c>
      <c r="D28" s="82">
        <v>10781</v>
      </c>
      <c r="E28" s="82">
        <v>1560</v>
      </c>
      <c r="F28" s="18"/>
      <c r="G28" s="18"/>
      <c r="H28" s="18"/>
      <c r="I28" s="18"/>
      <c r="J28" s="18"/>
      <c r="K28" s="128"/>
    </row>
    <row r="29" spans="1:11" s="12" customFormat="1" ht="25.5" customHeight="1">
      <c r="A29" s="113">
        <v>26</v>
      </c>
      <c r="B29" s="163" t="s">
        <v>114</v>
      </c>
      <c r="C29" s="181">
        <v>24.5</v>
      </c>
      <c r="D29" s="82">
        <v>63284</v>
      </c>
      <c r="E29" s="29">
        <v>2587</v>
      </c>
      <c r="F29" s="18"/>
      <c r="G29" s="18"/>
      <c r="H29" s="18"/>
      <c r="I29" s="18"/>
      <c r="J29" s="18"/>
      <c r="K29" s="128"/>
    </row>
    <row r="30" spans="1:11" s="12" customFormat="1" ht="25.5" customHeight="1">
      <c r="A30" s="113">
        <v>27</v>
      </c>
      <c r="B30" s="163" t="s">
        <v>115</v>
      </c>
      <c r="C30" s="166">
        <v>10.3</v>
      </c>
      <c r="D30" s="29">
        <v>17518</v>
      </c>
      <c r="E30" s="29">
        <v>1709</v>
      </c>
      <c r="F30" s="18"/>
      <c r="G30" s="18"/>
      <c r="H30" s="18"/>
      <c r="I30" s="18"/>
      <c r="J30" s="18"/>
      <c r="K30" s="128"/>
    </row>
    <row r="31" spans="1:11" s="12" customFormat="1" ht="25.5" customHeight="1">
      <c r="A31" s="113">
        <v>28</v>
      </c>
      <c r="B31" s="163" t="s">
        <v>116</v>
      </c>
      <c r="C31" s="132">
        <v>103</v>
      </c>
      <c r="D31" s="29">
        <v>203235</v>
      </c>
      <c r="E31" s="29">
        <v>1973</v>
      </c>
      <c r="F31" s="18"/>
      <c r="G31" s="18"/>
      <c r="H31" s="18"/>
      <c r="I31" s="18"/>
      <c r="J31" s="18"/>
      <c r="K31" s="128"/>
    </row>
    <row r="32" spans="1:10" s="12" customFormat="1" ht="12.75" customHeight="1">
      <c r="A32" s="26"/>
      <c r="B32" s="45"/>
      <c r="C32" s="132"/>
      <c r="D32" s="25"/>
      <c r="E32" s="25"/>
      <c r="F32" s="25"/>
      <c r="G32" s="25"/>
      <c r="H32" s="29"/>
      <c r="I32" s="25"/>
      <c r="J32" s="25"/>
    </row>
    <row r="33" spans="1:11" s="12" customFormat="1" ht="25.5" customHeight="1">
      <c r="A33" s="113">
        <v>29</v>
      </c>
      <c r="B33" s="163" t="s">
        <v>26</v>
      </c>
      <c r="C33" s="132">
        <v>14.7</v>
      </c>
      <c r="D33" s="25">
        <v>21717</v>
      </c>
      <c r="E33" s="25">
        <v>1481</v>
      </c>
      <c r="F33" s="18"/>
      <c r="G33" s="18"/>
      <c r="H33" s="18"/>
      <c r="I33" s="18"/>
      <c r="J33" s="18"/>
      <c r="K33" s="128"/>
    </row>
    <row r="34" spans="1:11" s="12" customFormat="1" ht="25.5" customHeight="1">
      <c r="A34" s="113">
        <v>30</v>
      </c>
      <c r="B34" s="163" t="s">
        <v>45</v>
      </c>
      <c r="C34" s="132">
        <v>47</v>
      </c>
      <c r="D34" s="82" t="s">
        <v>29</v>
      </c>
      <c r="E34" s="82" t="s">
        <v>29</v>
      </c>
      <c r="F34" s="18"/>
      <c r="G34" s="18"/>
      <c r="H34" s="18"/>
      <c r="I34" s="18"/>
      <c r="J34" s="18"/>
      <c r="K34" s="128"/>
    </row>
    <row r="35" spans="1:11" s="12" customFormat="1" ht="25.5" customHeight="1">
      <c r="A35" s="113">
        <v>31</v>
      </c>
      <c r="B35" s="163" t="s">
        <v>27</v>
      </c>
      <c r="C35" s="166">
        <v>37.5</v>
      </c>
      <c r="D35" s="29">
        <v>158808</v>
      </c>
      <c r="E35" s="29">
        <v>4238</v>
      </c>
      <c r="F35" s="18"/>
      <c r="G35" s="18"/>
      <c r="H35" s="18"/>
      <c r="I35" s="18"/>
      <c r="J35" s="18"/>
      <c r="K35" s="128"/>
    </row>
    <row r="36" spans="1:11" s="12" customFormat="1" ht="25.5" customHeight="1">
      <c r="A36" s="114">
        <v>32</v>
      </c>
      <c r="B36" s="165" t="s">
        <v>127</v>
      </c>
      <c r="C36" s="182">
        <v>8.3</v>
      </c>
      <c r="D36" s="28">
        <v>9367</v>
      </c>
      <c r="E36" s="28">
        <v>1129</v>
      </c>
      <c r="F36" s="46"/>
      <c r="G36" s="18"/>
      <c r="H36" s="18"/>
      <c r="I36" s="18"/>
      <c r="J36" s="18"/>
      <c r="K36" s="128"/>
    </row>
    <row r="37" ht="6.75" customHeight="1">
      <c r="K37" s="100"/>
    </row>
    <row r="38" ht="11.25" customHeight="1">
      <c r="A38" s="94"/>
    </row>
    <row r="39" spans="1:2" ht="12">
      <c r="A39" s="94"/>
      <c r="B39" s="123"/>
    </row>
    <row r="46" ht="12">
      <c r="D46" s="123"/>
    </row>
  </sheetData>
  <sheetProtection/>
  <mergeCells count="3">
    <mergeCell ref="A8:B8"/>
    <mergeCell ref="A4:B6"/>
    <mergeCell ref="C4:D4"/>
  </mergeCells>
  <printOptions/>
  <pageMargins left="0.5905511811023623" right="0.5905511811023623" top="0.5118110236220472" bottom="0.3937007874015748" header="0" footer="0.5511811023622047"/>
  <pageSetup cellComments="asDisplayed" horizontalDpi="600" verticalDpi="600" orientation="portrait" paperSize="9" r:id="rId1"/>
  <headerFooter scaleWithDoc="0" alignWithMargins="0">
    <oddFooter>&amp;C&amp;"ＭＳ ゴシック,標準"&amp;12-12-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71"/>
  <sheetViews>
    <sheetView view="pageBreakPreview" zoomScaleNormal="110" zoomScaleSheetLayoutView="100" zoomScalePageLayoutView="120" workbookViewId="0" topLeftCell="D52">
      <selection activeCell="I65" sqref="I65"/>
    </sheetView>
  </sheetViews>
  <sheetFormatPr defaultColWidth="9.00390625" defaultRowHeight="13.5"/>
  <cols>
    <col min="1" max="1" width="6.625" style="101" customWidth="1"/>
    <col min="2" max="2" width="32.125" style="7" customWidth="1"/>
    <col min="3" max="3" width="9.00390625" style="7" customWidth="1"/>
    <col min="4" max="4" width="9.50390625" style="7" customWidth="1"/>
    <col min="5" max="5" width="15.00390625" style="7" customWidth="1"/>
    <col min="6" max="6" width="9.00390625" style="7" customWidth="1"/>
    <col min="7" max="7" width="9.50390625" style="7" customWidth="1"/>
    <col min="8" max="8" width="15.00390625" style="7" customWidth="1"/>
    <col min="9" max="10" width="9.25390625" style="7" bestFit="1" customWidth="1"/>
    <col min="11" max="11" width="15.00390625" style="7" customWidth="1"/>
    <col min="12" max="13" width="9.25390625" style="7" bestFit="1" customWidth="1"/>
    <col min="14" max="14" width="15.00390625" style="7" customWidth="1"/>
    <col min="15" max="16384" width="9.00390625" style="7" customWidth="1"/>
  </cols>
  <sheetData>
    <row r="1" spans="1:15" ht="17.25" customHeight="1">
      <c r="A1" s="141" t="s">
        <v>196</v>
      </c>
      <c r="F1" s="12"/>
      <c r="H1" s="141"/>
      <c r="I1" s="139"/>
      <c r="J1" s="139"/>
      <c r="K1" s="139"/>
      <c r="L1" s="139"/>
      <c r="M1" s="139"/>
      <c r="N1" s="139"/>
      <c r="O1" s="140"/>
    </row>
    <row r="2" spans="6:15" ht="12.75" customHeight="1">
      <c r="F2" s="51"/>
      <c r="H2" s="115"/>
      <c r="I2" s="51"/>
      <c r="J2" s="51"/>
      <c r="K2" s="51"/>
      <c r="L2" s="51"/>
      <c r="M2" s="51"/>
      <c r="N2" s="51"/>
      <c r="O2" s="107" t="s">
        <v>166</v>
      </c>
    </row>
    <row r="3" spans="1:15" s="51" customFormat="1" ht="12.75" customHeight="1">
      <c r="A3" s="263" t="s">
        <v>107</v>
      </c>
      <c r="B3" s="264"/>
      <c r="C3" s="102" t="s">
        <v>99</v>
      </c>
      <c r="D3" s="103"/>
      <c r="E3" s="103"/>
      <c r="F3" s="102" t="s">
        <v>105</v>
      </c>
      <c r="G3" s="119"/>
      <c r="H3" s="120" t="s">
        <v>100</v>
      </c>
      <c r="I3" s="102" t="s">
        <v>101</v>
      </c>
      <c r="J3" s="103"/>
      <c r="K3" s="103"/>
      <c r="L3" s="102" t="s">
        <v>102</v>
      </c>
      <c r="M3" s="103"/>
      <c r="N3" s="103"/>
      <c r="O3" s="273" t="s">
        <v>33</v>
      </c>
    </row>
    <row r="4" spans="1:15" s="51" customFormat="1" ht="12.75" customHeight="1">
      <c r="A4" s="265"/>
      <c r="B4" s="266"/>
      <c r="C4" s="104" t="s">
        <v>42</v>
      </c>
      <c r="D4" s="104" t="s">
        <v>8</v>
      </c>
      <c r="E4" s="104" t="s">
        <v>41</v>
      </c>
      <c r="F4" s="104" t="s">
        <v>42</v>
      </c>
      <c r="G4" s="104" t="s">
        <v>8</v>
      </c>
      <c r="H4" s="104" t="s">
        <v>41</v>
      </c>
      <c r="I4" s="104" t="s">
        <v>42</v>
      </c>
      <c r="J4" s="104" t="s">
        <v>8</v>
      </c>
      <c r="K4" s="104" t="s">
        <v>41</v>
      </c>
      <c r="L4" s="104" t="s">
        <v>42</v>
      </c>
      <c r="M4" s="104" t="s">
        <v>8</v>
      </c>
      <c r="N4" s="104" t="s">
        <v>41</v>
      </c>
      <c r="O4" s="274"/>
    </row>
    <row r="5" spans="1:15" s="51" customFormat="1" ht="12.75" customHeight="1">
      <c r="A5" s="271"/>
      <c r="B5" s="272"/>
      <c r="C5" s="106"/>
      <c r="D5" s="105" t="s">
        <v>34</v>
      </c>
      <c r="E5" s="105" t="s">
        <v>44</v>
      </c>
      <c r="F5" s="106"/>
      <c r="G5" s="105" t="s">
        <v>34</v>
      </c>
      <c r="H5" s="105" t="s">
        <v>44</v>
      </c>
      <c r="I5" s="106"/>
      <c r="J5" s="105" t="s">
        <v>34</v>
      </c>
      <c r="K5" s="105" t="s">
        <v>44</v>
      </c>
      <c r="L5" s="106"/>
      <c r="M5" s="105" t="s">
        <v>34</v>
      </c>
      <c r="N5" s="105" t="s">
        <v>44</v>
      </c>
      <c r="O5" s="274"/>
    </row>
    <row r="6" spans="1:15" s="51" customFormat="1" ht="25.5" customHeight="1">
      <c r="A6" s="275" t="s">
        <v>108</v>
      </c>
      <c r="B6" s="276"/>
      <c r="C6" s="226">
        <v>313</v>
      </c>
      <c r="D6" s="226">
        <v>8217</v>
      </c>
      <c r="E6" s="226">
        <v>20215084</v>
      </c>
      <c r="F6" s="226">
        <v>139</v>
      </c>
      <c r="G6" s="226">
        <v>824</v>
      </c>
      <c r="H6" s="226">
        <v>1145027</v>
      </c>
      <c r="I6" s="226">
        <v>67</v>
      </c>
      <c r="J6" s="226">
        <v>951</v>
      </c>
      <c r="K6" s="226">
        <v>1332709</v>
      </c>
      <c r="L6" s="226">
        <v>36</v>
      </c>
      <c r="M6" s="226">
        <v>883</v>
      </c>
      <c r="N6" s="227">
        <v>2304217</v>
      </c>
      <c r="O6" s="121" t="s">
        <v>35</v>
      </c>
    </row>
    <row r="7" spans="1:15" s="51" customFormat="1" ht="12" customHeight="1">
      <c r="A7" s="112" t="s">
        <v>1</v>
      </c>
      <c r="B7" s="49" t="s">
        <v>118</v>
      </c>
      <c r="C7" s="107">
        <v>135</v>
      </c>
      <c r="D7" s="107">
        <v>4693</v>
      </c>
      <c r="E7" s="107">
        <v>11469814</v>
      </c>
      <c r="F7" s="107">
        <v>39</v>
      </c>
      <c r="G7" s="107">
        <v>242</v>
      </c>
      <c r="H7" s="107">
        <v>428226</v>
      </c>
      <c r="I7" s="107">
        <v>28</v>
      </c>
      <c r="J7" s="107">
        <v>412</v>
      </c>
      <c r="K7" s="107">
        <v>514109</v>
      </c>
      <c r="L7" s="107">
        <v>20</v>
      </c>
      <c r="M7" s="107">
        <v>498</v>
      </c>
      <c r="N7" s="216">
        <v>1467000</v>
      </c>
      <c r="O7" s="108" t="s">
        <v>47</v>
      </c>
    </row>
    <row r="8" spans="1:15" s="51" customFormat="1" ht="12" customHeight="1">
      <c r="A8" s="113">
        <v>10</v>
      </c>
      <c r="B8" s="49" t="s">
        <v>119</v>
      </c>
      <c r="C8" s="107">
        <v>7</v>
      </c>
      <c r="D8" s="107">
        <v>145</v>
      </c>
      <c r="E8" s="107">
        <v>236073</v>
      </c>
      <c r="F8" s="107">
        <v>5</v>
      </c>
      <c r="G8" s="107">
        <v>27</v>
      </c>
      <c r="H8" s="107" t="s">
        <v>29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216">
        <v>0</v>
      </c>
      <c r="O8" s="108">
        <v>10</v>
      </c>
    </row>
    <row r="9" spans="1:15" s="51" customFormat="1" ht="12" customHeight="1">
      <c r="A9" s="113">
        <v>11</v>
      </c>
      <c r="B9" s="49" t="s">
        <v>120</v>
      </c>
      <c r="C9" s="107">
        <v>14</v>
      </c>
      <c r="D9" s="107">
        <v>161</v>
      </c>
      <c r="E9" s="107">
        <v>166116</v>
      </c>
      <c r="F9" s="107">
        <v>9</v>
      </c>
      <c r="G9" s="107">
        <v>51</v>
      </c>
      <c r="H9" s="107">
        <v>103499</v>
      </c>
      <c r="I9" s="107">
        <v>4</v>
      </c>
      <c r="J9" s="107">
        <v>51</v>
      </c>
      <c r="K9" s="107" t="s">
        <v>29</v>
      </c>
      <c r="L9" s="107">
        <v>0</v>
      </c>
      <c r="M9" s="107">
        <v>0</v>
      </c>
      <c r="N9" s="216">
        <v>0</v>
      </c>
      <c r="O9" s="108">
        <v>11</v>
      </c>
    </row>
    <row r="10" spans="1:15" s="51" customFormat="1" ht="12" customHeight="1">
      <c r="A10" s="113">
        <v>12</v>
      </c>
      <c r="B10" s="49" t="s">
        <v>110</v>
      </c>
      <c r="C10" s="107">
        <v>5</v>
      </c>
      <c r="D10" s="107">
        <v>69</v>
      </c>
      <c r="E10" s="107">
        <v>223275</v>
      </c>
      <c r="F10" s="107">
        <v>3</v>
      </c>
      <c r="G10" s="107">
        <v>18</v>
      </c>
      <c r="H10" s="107" t="s">
        <v>29</v>
      </c>
      <c r="I10" s="107">
        <v>1</v>
      </c>
      <c r="J10" s="107">
        <v>12</v>
      </c>
      <c r="K10" s="107" t="s">
        <v>29</v>
      </c>
      <c r="L10" s="107">
        <v>0</v>
      </c>
      <c r="M10" s="107">
        <v>0</v>
      </c>
      <c r="N10" s="216">
        <v>0</v>
      </c>
      <c r="O10" s="108">
        <v>12</v>
      </c>
    </row>
    <row r="11" spans="1:15" s="51" customFormat="1" ht="12" customHeight="1">
      <c r="A11" s="113">
        <v>13</v>
      </c>
      <c r="B11" s="49" t="s">
        <v>121</v>
      </c>
      <c r="C11" s="107">
        <v>14</v>
      </c>
      <c r="D11" s="107">
        <v>122</v>
      </c>
      <c r="E11" s="107">
        <v>121162</v>
      </c>
      <c r="F11" s="107">
        <v>11</v>
      </c>
      <c r="G11" s="107">
        <v>66</v>
      </c>
      <c r="H11" s="107">
        <v>67697</v>
      </c>
      <c r="I11" s="107">
        <v>2</v>
      </c>
      <c r="J11" s="107">
        <v>27</v>
      </c>
      <c r="K11" s="107" t="s">
        <v>29</v>
      </c>
      <c r="L11" s="107">
        <v>1</v>
      </c>
      <c r="M11" s="107">
        <v>29</v>
      </c>
      <c r="N11" s="107" t="s">
        <v>29</v>
      </c>
      <c r="O11" s="108">
        <v>13</v>
      </c>
    </row>
    <row r="12" spans="1:15" s="51" customFormat="1" ht="8.25" customHeight="1">
      <c r="A12" s="113"/>
      <c r="B12" s="49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216"/>
      <c r="O12" s="108"/>
    </row>
    <row r="13" spans="1:15" s="51" customFormat="1" ht="12" customHeight="1">
      <c r="A13" s="113">
        <v>14</v>
      </c>
      <c r="B13" s="49" t="s">
        <v>122</v>
      </c>
      <c r="C13" s="107">
        <v>3</v>
      </c>
      <c r="D13" s="107">
        <v>59</v>
      </c>
      <c r="E13" s="107">
        <v>164217</v>
      </c>
      <c r="F13" s="107">
        <v>1</v>
      </c>
      <c r="G13" s="107">
        <v>7</v>
      </c>
      <c r="H13" s="107" t="s">
        <v>29</v>
      </c>
      <c r="I13" s="107">
        <v>0</v>
      </c>
      <c r="J13" s="107">
        <v>0</v>
      </c>
      <c r="K13" s="107">
        <v>0</v>
      </c>
      <c r="L13" s="107">
        <v>1</v>
      </c>
      <c r="M13" s="107">
        <v>21</v>
      </c>
      <c r="N13" s="107" t="s">
        <v>29</v>
      </c>
      <c r="O13" s="108">
        <v>14</v>
      </c>
    </row>
    <row r="14" spans="1:15" s="51" customFormat="1" ht="12" customHeight="1">
      <c r="A14" s="113">
        <v>15</v>
      </c>
      <c r="B14" s="49" t="s">
        <v>46</v>
      </c>
      <c r="C14" s="107">
        <v>21</v>
      </c>
      <c r="D14" s="107">
        <v>284</v>
      </c>
      <c r="E14" s="107">
        <v>305805</v>
      </c>
      <c r="F14" s="107">
        <v>12</v>
      </c>
      <c r="G14" s="107">
        <v>65</v>
      </c>
      <c r="H14" s="107">
        <v>61783</v>
      </c>
      <c r="I14" s="107">
        <v>2</v>
      </c>
      <c r="J14" s="107">
        <v>23</v>
      </c>
      <c r="K14" s="107" t="s">
        <v>29</v>
      </c>
      <c r="L14" s="107">
        <v>5</v>
      </c>
      <c r="M14" s="107">
        <v>118</v>
      </c>
      <c r="N14" s="216">
        <v>138273</v>
      </c>
      <c r="O14" s="108">
        <v>15</v>
      </c>
    </row>
    <row r="15" spans="1:15" s="51" customFormat="1" ht="12" customHeight="1">
      <c r="A15" s="113">
        <v>16</v>
      </c>
      <c r="B15" s="49" t="s">
        <v>21</v>
      </c>
      <c r="C15" s="107">
        <v>3</v>
      </c>
      <c r="D15" s="107">
        <v>100</v>
      </c>
      <c r="E15" s="107">
        <v>578988</v>
      </c>
      <c r="F15" s="107">
        <v>0</v>
      </c>
      <c r="G15" s="107">
        <v>0</v>
      </c>
      <c r="H15" s="107">
        <v>0</v>
      </c>
      <c r="I15" s="107">
        <v>1</v>
      </c>
      <c r="J15" s="107">
        <v>17</v>
      </c>
      <c r="K15" s="107" t="s">
        <v>29</v>
      </c>
      <c r="L15" s="107">
        <v>1</v>
      </c>
      <c r="M15" s="107">
        <v>28</v>
      </c>
      <c r="N15" s="107" t="s">
        <v>29</v>
      </c>
      <c r="O15" s="108">
        <v>16</v>
      </c>
    </row>
    <row r="16" spans="1:15" s="51" customFormat="1" ht="12" customHeight="1">
      <c r="A16" s="113">
        <v>17</v>
      </c>
      <c r="B16" s="49" t="s">
        <v>77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216">
        <v>0</v>
      </c>
      <c r="O16" s="108">
        <v>17</v>
      </c>
    </row>
    <row r="17" spans="1:15" s="51" customFormat="1" ht="12" customHeight="1">
      <c r="A17" s="113">
        <v>18</v>
      </c>
      <c r="B17" s="49" t="s">
        <v>111</v>
      </c>
      <c r="C17" s="107">
        <v>2</v>
      </c>
      <c r="D17" s="107">
        <v>50</v>
      </c>
      <c r="E17" s="107" t="s">
        <v>29</v>
      </c>
      <c r="F17" s="107">
        <v>0</v>
      </c>
      <c r="G17" s="107">
        <v>0</v>
      </c>
      <c r="H17" s="107">
        <v>0</v>
      </c>
      <c r="I17" s="107">
        <v>1</v>
      </c>
      <c r="J17" s="107">
        <v>18</v>
      </c>
      <c r="K17" s="107" t="s">
        <v>29</v>
      </c>
      <c r="L17" s="107">
        <v>0</v>
      </c>
      <c r="M17" s="107">
        <v>0</v>
      </c>
      <c r="N17" s="216">
        <v>0</v>
      </c>
      <c r="O17" s="108">
        <v>18</v>
      </c>
    </row>
    <row r="18" spans="1:15" s="51" customFormat="1" ht="8.25" customHeight="1">
      <c r="A18" s="113"/>
      <c r="B18" s="49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216"/>
      <c r="O18" s="108"/>
    </row>
    <row r="19" spans="1:15" s="51" customFormat="1" ht="12" customHeight="1">
      <c r="A19" s="113">
        <v>19</v>
      </c>
      <c r="B19" s="49" t="s">
        <v>22</v>
      </c>
      <c r="C19" s="107">
        <v>1</v>
      </c>
      <c r="D19" s="107">
        <v>13</v>
      </c>
      <c r="E19" s="107" t="s">
        <v>29</v>
      </c>
      <c r="F19" s="107">
        <v>0</v>
      </c>
      <c r="G19" s="107">
        <v>0</v>
      </c>
      <c r="H19" s="107">
        <v>0</v>
      </c>
      <c r="I19" s="107">
        <v>1</v>
      </c>
      <c r="J19" s="107">
        <v>13</v>
      </c>
      <c r="K19" s="107" t="s">
        <v>29</v>
      </c>
      <c r="L19" s="107">
        <v>0</v>
      </c>
      <c r="M19" s="107">
        <v>0</v>
      </c>
      <c r="N19" s="216">
        <v>0</v>
      </c>
      <c r="O19" s="108">
        <v>19</v>
      </c>
    </row>
    <row r="20" spans="1:15" s="51" customFormat="1" ht="12" customHeight="1">
      <c r="A20" s="113">
        <v>20</v>
      </c>
      <c r="B20" s="49" t="s">
        <v>123</v>
      </c>
      <c r="C20" s="107">
        <v>1</v>
      </c>
      <c r="D20" s="107">
        <v>6</v>
      </c>
      <c r="E20" s="107" t="s">
        <v>29</v>
      </c>
      <c r="F20" s="107">
        <v>1</v>
      </c>
      <c r="G20" s="107">
        <v>6</v>
      </c>
      <c r="H20" s="107" t="s">
        <v>29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216">
        <v>0</v>
      </c>
      <c r="O20" s="108">
        <v>20</v>
      </c>
    </row>
    <row r="21" spans="1:15" s="51" customFormat="1" ht="12" customHeight="1">
      <c r="A21" s="113">
        <v>21</v>
      </c>
      <c r="B21" s="49" t="s">
        <v>112</v>
      </c>
      <c r="C21" s="107">
        <v>7</v>
      </c>
      <c r="D21" s="107">
        <v>100</v>
      </c>
      <c r="E21" s="107">
        <v>172035</v>
      </c>
      <c r="F21" s="107">
        <v>5</v>
      </c>
      <c r="G21" s="107">
        <v>35</v>
      </c>
      <c r="H21" s="107" t="s">
        <v>29</v>
      </c>
      <c r="I21" s="107">
        <v>0</v>
      </c>
      <c r="J21" s="107">
        <v>0</v>
      </c>
      <c r="K21" s="107">
        <v>0</v>
      </c>
      <c r="L21" s="107">
        <v>1</v>
      </c>
      <c r="M21" s="107">
        <v>22</v>
      </c>
      <c r="N21" s="107" t="s">
        <v>29</v>
      </c>
      <c r="O21" s="108">
        <v>21</v>
      </c>
    </row>
    <row r="22" spans="1:15" s="51" customFormat="1" ht="12" customHeight="1">
      <c r="A22" s="113">
        <v>22</v>
      </c>
      <c r="B22" s="49" t="s">
        <v>124</v>
      </c>
      <c r="C22" s="107">
        <v>3</v>
      </c>
      <c r="D22" s="107">
        <v>155</v>
      </c>
      <c r="E22" s="107">
        <v>465604</v>
      </c>
      <c r="F22" s="107">
        <v>0</v>
      </c>
      <c r="G22" s="107">
        <v>0</v>
      </c>
      <c r="H22" s="107">
        <v>0</v>
      </c>
      <c r="I22" s="107">
        <v>1</v>
      </c>
      <c r="J22" s="107">
        <v>13</v>
      </c>
      <c r="K22" s="107" t="s">
        <v>29</v>
      </c>
      <c r="L22" s="107">
        <v>0</v>
      </c>
      <c r="M22" s="107">
        <v>0</v>
      </c>
      <c r="N22" s="216">
        <v>0</v>
      </c>
      <c r="O22" s="108">
        <v>22</v>
      </c>
    </row>
    <row r="23" spans="1:15" s="51" customFormat="1" ht="12" customHeight="1">
      <c r="A23" s="113">
        <v>23</v>
      </c>
      <c r="B23" s="49" t="s">
        <v>24</v>
      </c>
      <c r="C23" s="107">
        <v>1</v>
      </c>
      <c r="D23" s="107">
        <v>5</v>
      </c>
      <c r="E23" s="107" t="s">
        <v>29</v>
      </c>
      <c r="F23" s="107">
        <v>1</v>
      </c>
      <c r="G23" s="107">
        <v>5</v>
      </c>
      <c r="H23" s="107" t="s">
        <v>29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216">
        <v>0</v>
      </c>
      <c r="O23" s="108">
        <v>23</v>
      </c>
    </row>
    <row r="24" spans="1:15" s="51" customFormat="1" ht="8.25" customHeight="1">
      <c r="A24" s="113"/>
      <c r="B24" s="49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216"/>
      <c r="O24" s="108"/>
    </row>
    <row r="25" spans="1:15" s="51" customFormat="1" ht="12" customHeight="1">
      <c r="A25" s="113">
        <v>24</v>
      </c>
      <c r="B25" s="49" t="s">
        <v>125</v>
      </c>
      <c r="C25" s="107">
        <v>27</v>
      </c>
      <c r="D25" s="107">
        <v>297</v>
      </c>
      <c r="E25" s="107">
        <v>548048</v>
      </c>
      <c r="F25" s="107">
        <v>16</v>
      </c>
      <c r="G25" s="107">
        <v>86</v>
      </c>
      <c r="H25" s="107">
        <v>68306</v>
      </c>
      <c r="I25" s="107">
        <v>6</v>
      </c>
      <c r="J25" s="107">
        <v>88</v>
      </c>
      <c r="K25" s="107">
        <v>133288</v>
      </c>
      <c r="L25" s="107">
        <v>4</v>
      </c>
      <c r="M25" s="107">
        <v>88</v>
      </c>
      <c r="N25" s="107" t="s">
        <v>29</v>
      </c>
      <c r="O25" s="108">
        <v>24</v>
      </c>
    </row>
    <row r="26" spans="1:15" s="51" customFormat="1" ht="12" customHeight="1">
      <c r="A26" s="113">
        <v>25</v>
      </c>
      <c r="B26" s="49" t="s">
        <v>113</v>
      </c>
      <c r="C26" s="107">
        <v>11</v>
      </c>
      <c r="D26" s="107">
        <v>76</v>
      </c>
      <c r="E26" s="107">
        <v>118586</v>
      </c>
      <c r="F26" s="107">
        <v>9</v>
      </c>
      <c r="G26" s="107">
        <v>51</v>
      </c>
      <c r="H26" s="107" t="s">
        <v>29</v>
      </c>
      <c r="I26" s="107">
        <v>2</v>
      </c>
      <c r="J26" s="107">
        <v>25</v>
      </c>
      <c r="K26" s="107" t="s">
        <v>29</v>
      </c>
      <c r="L26" s="107">
        <v>0</v>
      </c>
      <c r="M26" s="107">
        <v>0</v>
      </c>
      <c r="N26" s="216">
        <v>0</v>
      </c>
      <c r="O26" s="108">
        <v>25</v>
      </c>
    </row>
    <row r="27" spans="1:15" s="51" customFormat="1" ht="12" customHeight="1">
      <c r="A27" s="113">
        <v>26</v>
      </c>
      <c r="B27" s="49" t="s">
        <v>114</v>
      </c>
      <c r="C27" s="107">
        <v>13</v>
      </c>
      <c r="D27" s="107">
        <v>318</v>
      </c>
      <c r="E27" s="107">
        <v>822698</v>
      </c>
      <c r="F27" s="107">
        <v>7</v>
      </c>
      <c r="G27" s="107">
        <v>43</v>
      </c>
      <c r="H27" s="107">
        <v>74205</v>
      </c>
      <c r="I27" s="107">
        <v>3</v>
      </c>
      <c r="J27" s="107">
        <v>39</v>
      </c>
      <c r="K27" s="107">
        <v>111218</v>
      </c>
      <c r="L27" s="107">
        <v>0</v>
      </c>
      <c r="M27" s="107">
        <v>0</v>
      </c>
      <c r="N27" s="216">
        <v>0</v>
      </c>
      <c r="O27" s="108">
        <v>26</v>
      </c>
    </row>
    <row r="28" spans="1:15" s="51" customFormat="1" ht="12" customHeight="1">
      <c r="A28" s="113">
        <v>27</v>
      </c>
      <c r="B28" s="49" t="s">
        <v>115</v>
      </c>
      <c r="C28" s="107">
        <v>4</v>
      </c>
      <c r="D28" s="107">
        <v>41</v>
      </c>
      <c r="E28" s="107">
        <v>70070</v>
      </c>
      <c r="F28" s="107">
        <v>2</v>
      </c>
      <c r="G28" s="107">
        <v>9</v>
      </c>
      <c r="H28" s="107" t="s">
        <v>29</v>
      </c>
      <c r="I28" s="107">
        <v>2</v>
      </c>
      <c r="J28" s="107">
        <v>32</v>
      </c>
      <c r="K28" s="107" t="s">
        <v>29</v>
      </c>
      <c r="L28" s="107">
        <v>0</v>
      </c>
      <c r="M28" s="107">
        <v>0</v>
      </c>
      <c r="N28" s="216">
        <v>0</v>
      </c>
      <c r="O28" s="108">
        <v>27</v>
      </c>
    </row>
    <row r="29" spans="1:15" s="51" customFormat="1" ht="12" customHeight="1">
      <c r="A29" s="113">
        <v>28</v>
      </c>
      <c r="B29" s="49" t="s">
        <v>116</v>
      </c>
      <c r="C29" s="107">
        <v>5</v>
      </c>
      <c r="D29" s="107">
        <v>515</v>
      </c>
      <c r="E29" s="107">
        <v>1016175</v>
      </c>
      <c r="F29" s="107">
        <v>1</v>
      </c>
      <c r="G29" s="107">
        <v>4</v>
      </c>
      <c r="H29" s="107" t="s">
        <v>29</v>
      </c>
      <c r="I29" s="107">
        <v>1</v>
      </c>
      <c r="J29" s="107">
        <v>17</v>
      </c>
      <c r="K29" s="107" t="s">
        <v>29</v>
      </c>
      <c r="L29" s="107">
        <v>1</v>
      </c>
      <c r="M29" s="107">
        <v>23</v>
      </c>
      <c r="N29" s="107" t="s">
        <v>29</v>
      </c>
      <c r="O29" s="108">
        <v>28</v>
      </c>
    </row>
    <row r="30" spans="1:15" s="51" customFormat="1" ht="8.25" customHeight="1">
      <c r="A30" s="113"/>
      <c r="B30" s="49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18"/>
      <c r="O30" s="108"/>
    </row>
    <row r="31" spans="1:15" s="51" customFormat="1" ht="12" customHeight="1">
      <c r="A31" s="113">
        <v>29</v>
      </c>
      <c r="B31" s="49" t="s">
        <v>26</v>
      </c>
      <c r="C31" s="107">
        <v>3</v>
      </c>
      <c r="D31" s="107">
        <v>44</v>
      </c>
      <c r="E31" s="107">
        <v>65150</v>
      </c>
      <c r="F31" s="107">
        <v>2</v>
      </c>
      <c r="G31" s="107">
        <v>16</v>
      </c>
      <c r="H31" s="107" t="s">
        <v>29</v>
      </c>
      <c r="I31" s="107">
        <v>0</v>
      </c>
      <c r="J31" s="107">
        <v>0</v>
      </c>
      <c r="K31" s="107">
        <v>0</v>
      </c>
      <c r="L31" s="107">
        <v>1</v>
      </c>
      <c r="M31" s="107">
        <v>28</v>
      </c>
      <c r="N31" s="107" t="s">
        <v>29</v>
      </c>
      <c r="O31" s="108">
        <v>29</v>
      </c>
    </row>
    <row r="32" spans="1:15" s="51" customFormat="1" ht="12" customHeight="1">
      <c r="A32" s="113">
        <v>30</v>
      </c>
      <c r="B32" s="49" t="s">
        <v>45</v>
      </c>
      <c r="C32" s="107">
        <v>2</v>
      </c>
      <c r="D32" s="107">
        <v>94</v>
      </c>
      <c r="E32" s="107" t="s">
        <v>29</v>
      </c>
      <c r="F32" s="107">
        <v>0</v>
      </c>
      <c r="G32" s="107">
        <v>0</v>
      </c>
      <c r="H32" s="107">
        <v>0</v>
      </c>
      <c r="I32" s="107">
        <v>0</v>
      </c>
      <c r="J32" s="107">
        <v>0</v>
      </c>
      <c r="K32" s="107">
        <v>0</v>
      </c>
      <c r="L32" s="107">
        <v>1</v>
      </c>
      <c r="M32" s="107">
        <v>28</v>
      </c>
      <c r="N32" s="107" t="s">
        <v>29</v>
      </c>
      <c r="O32" s="108">
        <v>30</v>
      </c>
    </row>
    <row r="33" spans="1:15" s="51" customFormat="1" ht="12" customHeight="1">
      <c r="A33" s="113">
        <v>31</v>
      </c>
      <c r="B33" s="49" t="s">
        <v>27</v>
      </c>
      <c r="C33" s="107">
        <v>21</v>
      </c>
      <c r="D33" s="107">
        <v>787</v>
      </c>
      <c r="E33" s="107">
        <v>3334969</v>
      </c>
      <c r="F33" s="107">
        <v>8</v>
      </c>
      <c r="G33" s="107">
        <v>50</v>
      </c>
      <c r="H33" s="107">
        <v>42158</v>
      </c>
      <c r="I33" s="107">
        <v>9</v>
      </c>
      <c r="J33" s="107">
        <v>124</v>
      </c>
      <c r="K33" s="107">
        <v>125424</v>
      </c>
      <c r="L33" s="107">
        <v>0</v>
      </c>
      <c r="M33" s="107">
        <v>0</v>
      </c>
      <c r="N33" s="107">
        <v>0</v>
      </c>
      <c r="O33" s="108">
        <v>31</v>
      </c>
    </row>
    <row r="34" spans="1:15" s="51" customFormat="1" ht="12" customHeight="1">
      <c r="A34" s="114">
        <v>32</v>
      </c>
      <c r="B34" s="50" t="s">
        <v>126</v>
      </c>
      <c r="C34" s="188">
        <v>10</v>
      </c>
      <c r="D34" s="188">
        <v>83</v>
      </c>
      <c r="E34" s="188">
        <v>93669</v>
      </c>
      <c r="F34" s="188">
        <v>7</v>
      </c>
      <c r="G34" s="188">
        <v>43</v>
      </c>
      <c r="H34" s="188">
        <v>49783</v>
      </c>
      <c r="I34" s="188">
        <v>3</v>
      </c>
      <c r="J34" s="188">
        <v>40</v>
      </c>
      <c r="K34" s="188">
        <v>43886</v>
      </c>
      <c r="L34" s="188">
        <v>0</v>
      </c>
      <c r="M34" s="188">
        <v>0</v>
      </c>
      <c r="N34" s="188">
        <v>0</v>
      </c>
      <c r="O34" s="109">
        <v>32</v>
      </c>
    </row>
    <row r="35" spans="1:15" s="51" customFormat="1" ht="11.25">
      <c r="A35" s="115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10"/>
    </row>
    <row r="36" spans="1:15" s="51" customFormat="1" ht="11.25">
      <c r="A36" s="115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10"/>
    </row>
    <row r="37" spans="1:15" s="51" customFormat="1" ht="12.75" customHeight="1">
      <c r="A37" s="263" t="s">
        <v>107</v>
      </c>
      <c r="B37" s="264"/>
      <c r="C37" s="102" t="s">
        <v>97</v>
      </c>
      <c r="D37" s="103"/>
      <c r="E37" s="103"/>
      <c r="F37" s="102" t="s">
        <v>174</v>
      </c>
      <c r="G37" s="119"/>
      <c r="H37" s="120" t="s">
        <v>98</v>
      </c>
      <c r="I37" s="102" t="s">
        <v>104</v>
      </c>
      <c r="J37" s="103"/>
      <c r="K37" s="103"/>
      <c r="L37" s="102" t="s">
        <v>103</v>
      </c>
      <c r="M37" s="103"/>
      <c r="N37" s="103"/>
      <c r="O37" s="277" t="s">
        <v>33</v>
      </c>
    </row>
    <row r="38" spans="1:15" s="51" customFormat="1" ht="12.75" customHeight="1">
      <c r="A38" s="265"/>
      <c r="B38" s="266"/>
      <c r="C38" s="111" t="s">
        <v>42</v>
      </c>
      <c r="D38" s="111" t="s">
        <v>8</v>
      </c>
      <c r="E38" s="104" t="s">
        <v>41</v>
      </c>
      <c r="F38" s="111" t="s">
        <v>42</v>
      </c>
      <c r="G38" s="111" t="s">
        <v>8</v>
      </c>
      <c r="H38" s="111" t="s">
        <v>41</v>
      </c>
      <c r="I38" s="111" t="s">
        <v>42</v>
      </c>
      <c r="J38" s="111" t="s">
        <v>8</v>
      </c>
      <c r="K38" s="111" t="s">
        <v>41</v>
      </c>
      <c r="L38" s="111" t="s">
        <v>42</v>
      </c>
      <c r="M38" s="111" t="s">
        <v>8</v>
      </c>
      <c r="N38" s="111" t="s">
        <v>41</v>
      </c>
      <c r="O38" s="278"/>
    </row>
    <row r="39" spans="1:15" s="51" customFormat="1" ht="12.75" customHeight="1">
      <c r="A39" s="271"/>
      <c r="B39" s="272"/>
      <c r="C39" s="105"/>
      <c r="D39" s="105" t="s">
        <v>34</v>
      </c>
      <c r="E39" s="105" t="s">
        <v>44</v>
      </c>
      <c r="F39" s="105"/>
      <c r="G39" s="105" t="s">
        <v>34</v>
      </c>
      <c r="H39" s="105" t="s">
        <v>44</v>
      </c>
      <c r="I39" s="105"/>
      <c r="J39" s="105" t="s">
        <v>34</v>
      </c>
      <c r="K39" s="105" t="s">
        <v>44</v>
      </c>
      <c r="L39" s="105"/>
      <c r="M39" s="105" t="s">
        <v>34</v>
      </c>
      <c r="N39" s="105" t="s">
        <v>44</v>
      </c>
      <c r="O39" s="279"/>
    </row>
    <row r="40" spans="1:15" s="51" customFormat="1" ht="25.5" customHeight="1">
      <c r="A40" s="275" t="s">
        <v>108</v>
      </c>
      <c r="B40" s="276"/>
      <c r="C40" s="226">
        <v>30</v>
      </c>
      <c r="D40" s="226">
        <v>1130</v>
      </c>
      <c r="E40" s="226">
        <v>2062134</v>
      </c>
      <c r="F40" s="226">
        <v>29</v>
      </c>
      <c r="G40" s="226">
        <v>2001</v>
      </c>
      <c r="H40" s="226">
        <v>5413077</v>
      </c>
      <c r="I40" s="226">
        <v>9</v>
      </c>
      <c r="J40" s="226">
        <v>1238</v>
      </c>
      <c r="K40" s="226">
        <v>1890209</v>
      </c>
      <c r="L40" s="226">
        <v>3</v>
      </c>
      <c r="M40" s="226">
        <v>1190</v>
      </c>
      <c r="N40" s="226">
        <v>6067711</v>
      </c>
      <c r="O40" s="121" t="s">
        <v>35</v>
      </c>
    </row>
    <row r="41" spans="1:15" s="51" customFormat="1" ht="12" customHeight="1">
      <c r="A41" s="112" t="s">
        <v>1</v>
      </c>
      <c r="B41" s="49" t="s">
        <v>118</v>
      </c>
      <c r="C41" s="107">
        <v>20</v>
      </c>
      <c r="D41" s="107">
        <v>776</v>
      </c>
      <c r="E41" s="107">
        <v>1314642</v>
      </c>
      <c r="F41" s="107">
        <v>19</v>
      </c>
      <c r="G41" s="107">
        <v>1336</v>
      </c>
      <c r="H41" s="107">
        <v>3864346</v>
      </c>
      <c r="I41" s="107">
        <v>8</v>
      </c>
      <c r="J41" s="107">
        <v>1118</v>
      </c>
      <c r="K41" s="107" t="s">
        <v>29</v>
      </c>
      <c r="L41" s="107">
        <v>1</v>
      </c>
      <c r="M41" s="107">
        <v>311</v>
      </c>
      <c r="N41" s="107" t="s">
        <v>29</v>
      </c>
      <c r="O41" s="108" t="s">
        <v>47</v>
      </c>
    </row>
    <row r="42" spans="1:15" s="51" customFormat="1" ht="12" customHeight="1">
      <c r="A42" s="113">
        <v>10</v>
      </c>
      <c r="B42" s="49" t="s">
        <v>119</v>
      </c>
      <c r="C42" s="107">
        <v>1</v>
      </c>
      <c r="D42" s="107">
        <v>30</v>
      </c>
      <c r="E42" s="107" t="s">
        <v>29</v>
      </c>
      <c r="F42" s="107">
        <v>1</v>
      </c>
      <c r="G42" s="107">
        <v>88</v>
      </c>
      <c r="H42" s="107" t="s">
        <v>29</v>
      </c>
      <c r="I42" s="107">
        <v>0</v>
      </c>
      <c r="J42" s="107">
        <v>0</v>
      </c>
      <c r="K42" s="107">
        <v>0</v>
      </c>
      <c r="L42" s="107">
        <v>0</v>
      </c>
      <c r="M42" s="107">
        <v>0</v>
      </c>
      <c r="N42" s="107">
        <v>0</v>
      </c>
      <c r="O42" s="108">
        <v>10</v>
      </c>
    </row>
    <row r="43" spans="1:15" s="51" customFormat="1" ht="12" customHeight="1">
      <c r="A43" s="113">
        <v>11</v>
      </c>
      <c r="B43" s="49" t="s">
        <v>120</v>
      </c>
      <c r="C43" s="107">
        <v>0</v>
      </c>
      <c r="D43" s="107">
        <v>0</v>
      </c>
      <c r="E43" s="107">
        <v>0</v>
      </c>
      <c r="F43" s="107">
        <v>1</v>
      </c>
      <c r="G43" s="107">
        <v>59</v>
      </c>
      <c r="H43" s="107" t="s">
        <v>29</v>
      </c>
      <c r="I43" s="107">
        <v>0</v>
      </c>
      <c r="J43" s="107">
        <v>0</v>
      </c>
      <c r="K43" s="107">
        <v>0</v>
      </c>
      <c r="L43" s="107">
        <v>0</v>
      </c>
      <c r="M43" s="107">
        <v>0</v>
      </c>
      <c r="N43" s="107">
        <v>0</v>
      </c>
      <c r="O43" s="108">
        <v>11</v>
      </c>
    </row>
    <row r="44" spans="1:15" s="51" customFormat="1" ht="12" customHeight="1">
      <c r="A44" s="113">
        <v>12</v>
      </c>
      <c r="B44" s="49" t="s">
        <v>110</v>
      </c>
      <c r="C44" s="107">
        <v>1</v>
      </c>
      <c r="D44" s="107">
        <v>39</v>
      </c>
      <c r="E44" s="107" t="s">
        <v>29</v>
      </c>
      <c r="F44" s="107">
        <v>0</v>
      </c>
      <c r="G44" s="107">
        <v>0</v>
      </c>
      <c r="H44" s="107">
        <v>0</v>
      </c>
      <c r="I44" s="107">
        <v>0</v>
      </c>
      <c r="J44" s="107">
        <v>0</v>
      </c>
      <c r="K44" s="107">
        <v>0</v>
      </c>
      <c r="L44" s="107">
        <v>0</v>
      </c>
      <c r="M44" s="107">
        <v>0</v>
      </c>
      <c r="N44" s="107">
        <v>0</v>
      </c>
      <c r="O44" s="108">
        <v>12</v>
      </c>
    </row>
    <row r="45" spans="1:15" s="51" customFormat="1" ht="12" customHeight="1">
      <c r="A45" s="113">
        <v>13</v>
      </c>
      <c r="B45" s="49" t="s">
        <v>121</v>
      </c>
      <c r="C45" s="107">
        <v>0</v>
      </c>
      <c r="D45" s="107">
        <v>0</v>
      </c>
      <c r="E45" s="107">
        <v>0</v>
      </c>
      <c r="F45" s="107">
        <v>0</v>
      </c>
      <c r="G45" s="107">
        <v>0</v>
      </c>
      <c r="H45" s="107">
        <v>0</v>
      </c>
      <c r="I45" s="107">
        <v>0</v>
      </c>
      <c r="J45" s="107">
        <v>0</v>
      </c>
      <c r="K45" s="107">
        <v>0</v>
      </c>
      <c r="L45" s="107">
        <v>0</v>
      </c>
      <c r="M45" s="107">
        <v>0</v>
      </c>
      <c r="N45" s="107">
        <v>0</v>
      </c>
      <c r="O45" s="108">
        <v>13</v>
      </c>
    </row>
    <row r="46" spans="1:15" s="51" customFormat="1" ht="8.25" customHeight="1">
      <c r="A46" s="113"/>
      <c r="B46" s="49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8"/>
    </row>
    <row r="47" spans="1:15" s="51" customFormat="1" ht="12" customHeight="1">
      <c r="A47" s="113">
        <v>14</v>
      </c>
      <c r="B47" s="49" t="s">
        <v>122</v>
      </c>
      <c r="C47" s="107">
        <v>1</v>
      </c>
      <c r="D47" s="107">
        <v>31</v>
      </c>
      <c r="E47" s="107" t="s">
        <v>29</v>
      </c>
      <c r="F47" s="107">
        <v>0</v>
      </c>
      <c r="G47" s="107">
        <v>0</v>
      </c>
      <c r="H47" s="107">
        <v>0</v>
      </c>
      <c r="I47" s="107">
        <v>0</v>
      </c>
      <c r="J47" s="107">
        <v>0</v>
      </c>
      <c r="K47" s="107">
        <v>0</v>
      </c>
      <c r="L47" s="107">
        <v>0</v>
      </c>
      <c r="M47" s="107">
        <v>0</v>
      </c>
      <c r="N47" s="107">
        <v>0</v>
      </c>
      <c r="O47" s="108">
        <v>14</v>
      </c>
    </row>
    <row r="48" spans="1:15" s="51" customFormat="1" ht="12" customHeight="1">
      <c r="A48" s="113">
        <v>15</v>
      </c>
      <c r="B48" s="49" t="s">
        <v>46</v>
      </c>
      <c r="C48" s="107">
        <v>2</v>
      </c>
      <c r="D48" s="107">
        <v>78</v>
      </c>
      <c r="E48" s="107" t="s">
        <v>29</v>
      </c>
      <c r="F48" s="107">
        <v>0</v>
      </c>
      <c r="G48" s="107">
        <v>0</v>
      </c>
      <c r="H48" s="107">
        <v>0</v>
      </c>
      <c r="I48" s="107">
        <v>0</v>
      </c>
      <c r="J48" s="107">
        <v>0</v>
      </c>
      <c r="K48" s="107">
        <v>0</v>
      </c>
      <c r="L48" s="107">
        <v>0</v>
      </c>
      <c r="M48" s="107">
        <v>0</v>
      </c>
      <c r="N48" s="107">
        <v>0</v>
      </c>
      <c r="O48" s="108">
        <v>15</v>
      </c>
    </row>
    <row r="49" spans="1:15" s="51" customFormat="1" ht="12" customHeight="1">
      <c r="A49" s="113">
        <v>16</v>
      </c>
      <c r="B49" s="49" t="s">
        <v>21</v>
      </c>
      <c r="C49" s="107">
        <v>0</v>
      </c>
      <c r="D49" s="107">
        <v>0</v>
      </c>
      <c r="E49" s="107">
        <v>0</v>
      </c>
      <c r="F49" s="107">
        <v>1</v>
      </c>
      <c r="G49" s="107">
        <v>55</v>
      </c>
      <c r="H49" s="107" t="s">
        <v>29</v>
      </c>
      <c r="I49" s="107">
        <v>0</v>
      </c>
      <c r="J49" s="107">
        <v>0</v>
      </c>
      <c r="K49" s="107">
        <v>0</v>
      </c>
      <c r="L49" s="107">
        <v>0</v>
      </c>
      <c r="M49" s="107">
        <v>0</v>
      </c>
      <c r="N49" s="107">
        <v>0</v>
      </c>
      <c r="O49" s="108">
        <v>16</v>
      </c>
    </row>
    <row r="50" spans="1:15" s="51" customFormat="1" ht="12" customHeight="1">
      <c r="A50" s="113">
        <v>17</v>
      </c>
      <c r="B50" s="49" t="s">
        <v>77</v>
      </c>
      <c r="C50" s="107">
        <v>0</v>
      </c>
      <c r="D50" s="107">
        <v>0</v>
      </c>
      <c r="E50" s="107">
        <v>0</v>
      </c>
      <c r="F50" s="107">
        <v>0</v>
      </c>
      <c r="G50" s="107">
        <v>0</v>
      </c>
      <c r="H50" s="107">
        <v>0</v>
      </c>
      <c r="I50" s="107">
        <v>0</v>
      </c>
      <c r="J50" s="107">
        <v>0</v>
      </c>
      <c r="K50" s="107">
        <v>0</v>
      </c>
      <c r="L50" s="107">
        <v>0</v>
      </c>
      <c r="M50" s="107">
        <v>0</v>
      </c>
      <c r="N50" s="107">
        <v>0</v>
      </c>
      <c r="O50" s="108">
        <v>17</v>
      </c>
    </row>
    <row r="51" spans="1:15" s="51" customFormat="1" ht="12" customHeight="1">
      <c r="A51" s="113">
        <v>18</v>
      </c>
      <c r="B51" s="49" t="s">
        <v>111</v>
      </c>
      <c r="C51" s="107">
        <v>1</v>
      </c>
      <c r="D51" s="107">
        <v>32</v>
      </c>
      <c r="E51" s="107" t="s">
        <v>29</v>
      </c>
      <c r="F51" s="107">
        <v>0</v>
      </c>
      <c r="G51" s="107">
        <v>0</v>
      </c>
      <c r="H51" s="107">
        <v>0</v>
      </c>
      <c r="I51" s="107">
        <v>0</v>
      </c>
      <c r="J51" s="107">
        <v>0</v>
      </c>
      <c r="K51" s="107">
        <v>0</v>
      </c>
      <c r="L51" s="107">
        <v>0</v>
      </c>
      <c r="M51" s="107">
        <v>0</v>
      </c>
      <c r="N51" s="107">
        <v>0</v>
      </c>
      <c r="O51" s="108">
        <v>18</v>
      </c>
    </row>
    <row r="52" spans="1:15" s="51" customFormat="1" ht="8.25" customHeight="1">
      <c r="A52" s="113"/>
      <c r="B52" s="49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8"/>
    </row>
    <row r="53" spans="1:15" s="51" customFormat="1" ht="12" customHeight="1">
      <c r="A53" s="113">
        <v>19</v>
      </c>
      <c r="B53" s="49" t="s">
        <v>22</v>
      </c>
      <c r="C53" s="107">
        <v>0</v>
      </c>
      <c r="D53" s="107">
        <v>0</v>
      </c>
      <c r="E53" s="107">
        <v>0</v>
      </c>
      <c r="F53" s="107">
        <v>0</v>
      </c>
      <c r="G53" s="107">
        <v>0</v>
      </c>
      <c r="H53" s="107">
        <v>0</v>
      </c>
      <c r="I53" s="107">
        <v>0</v>
      </c>
      <c r="J53" s="107">
        <v>0</v>
      </c>
      <c r="K53" s="107">
        <v>0</v>
      </c>
      <c r="L53" s="107">
        <v>0</v>
      </c>
      <c r="M53" s="107">
        <v>0</v>
      </c>
      <c r="N53" s="107">
        <v>0</v>
      </c>
      <c r="O53" s="108">
        <v>19</v>
      </c>
    </row>
    <row r="54" spans="1:15" s="51" customFormat="1" ht="12" customHeight="1">
      <c r="A54" s="113">
        <v>20</v>
      </c>
      <c r="B54" s="49" t="s">
        <v>123</v>
      </c>
      <c r="C54" s="107">
        <v>0</v>
      </c>
      <c r="D54" s="107">
        <v>0</v>
      </c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8">
        <v>20</v>
      </c>
    </row>
    <row r="55" spans="1:15" s="51" customFormat="1" ht="12" customHeight="1">
      <c r="A55" s="113">
        <v>21</v>
      </c>
      <c r="B55" s="49" t="s">
        <v>112</v>
      </c>
      <c r="C55" s="107">
        <v>1</v>
      </c>
      <c r="D55" s="107">
        <v>43</v>
      </c>
      <c r="E55" s="107" t="s">
        <v>29</v>
      </c>
      <c r="F55" s="107">
        <v>0</v>
      </c>
      <c r="G55" s="107">
        <v>0</v>
      </c>
      <c r="H55" s="107">
        <v>0</v>
      </c>
      <c r="I55" s="107">
        <v>0</v>
      </c>
      <c r="J55" s="107">
        <v>0</v>
      </c>
      <c r="K55" s="107">
        <v>0</v>
      </c>
      <c r="L55" s="107">
        <v>0</v>
      </c>
      <c r="M55" s="107">
        <v>0</v>
      </c>
      <c r="N55" s="107">
        <v>0</v>
      </c>
      <c r="O55" s="108">
        <v>21</v>
      </c>
    </row>
    <row r="56" spans="1:15" s="51" customFormat="1" ht="12" customHeight="1">
      <c r="A56" s="113">
        <v>22</v>
      </c>
      <c r="B56" s="49" t="s">
        <v>124</v>
      </c>
      <c r="C56" s="107">
        <v>0</v>
      </c>
      <c r="D56" s="107">
        <v>0</v>
      </c>
      <c r="E56" s="107">
        <v>0</v>
      </c>
      <c r="F56" s="107">
        <v>2</v>
      </c>
      <c r="G56" s="107">
        <v>142</v>
      </c>
      <c r="H56" s="107" t="s">
        <v>29</v>
      </c>
      <c r="I56" s="107">
        <v>0</v>
      </c>
      <c r="J56" s="107">
        <v>0</v>
      </c>
      <c r="K56" s="107">
        <v>0</v>
      </c>
      <c r="L56" s="107">
        <v>0</v>
      </c>
      <c r="M56" s="107">
        <v>0</v>
      </c>
      <c r="N56" s="107">
        <v>0</v>
      </c>
      <c r="O56" s="108">
        <v>22</v>
      </c>
    </row>
    <row r="57" spans="1:15" s="51" customFormat="1" ht="12" customHeight="1">
      <c r="A57" s="113">
        <v>23</v>
      </c>
      <c r="B57" s="49" t="s">
        <v>24</v>
      </c>
      <c r="C57" s="107">
        <v>0</v>
      </c>
      <c r="D57" s="107">
        <v>0</v>
      </c>
      <c r="E57" s="107">
        <v>0</v>
      </c>
      <c r="F57" s="107">
        <v>0</v>
      </c>
      <c r="G57" s="107">
        <v>0</v>
      </c>
      <c r="H57" s="107">
        <v>0</v>
      </c>
      <c r="I57" s="107">
        <v>0</v>
      </c>
      <c r="J57" s="107">
        <v>0</v>
      </c>
      <c r="K57" s="107">
        <v>0</v>
      </c>
      <c r="L57" s="107">
        <v>0</v>
      </c>
      <c r="M57" s="107">
        <v>0</v>
      </c>
      <c r="N57" s="107">
        <v>0</v>
      </c>
      <c r="O57" s="108">
        <v>23</v>
      </c>
    </row>
    <row r="58" spans="1:15" s="51" customFormat="1" ht="8.25" customHeight="1">
      <c r="A58" s="113"/>
      <c r="B58" s="49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8"/>
    </row>
    <row r="59" spans="1:15" s="51" customFormat="1" ht="12" customHeight="1">
      <c r="A59" s="113">
        <v>24</v>
      </c>
      <c r="B59" s="49" t="s">
        <v>125</v>
      </c>
      <c r="C59" s="107">
        <v>1</v>
      </c>
      <c r="D59" s="107">
        <v>35</v>
      </c>
      <c r="E59" s="107" t="s">
        <v>29</v>
      </c>
      <c r="F59" s="107">
        <v>0</v>
      </c>
      <c r="G59" s="107">
        <v>0</v>
      </c>
      <c r="H59" s="107">
        <v>0</v>
      </c>
      <c r="I59" s="107">
        <v>0</v>
      </c>
      <c r="J59" s="107">
        <v>0</v>
      </c>
      <c r="K59" s="107">
        <v>0</v>
      </c>
      <c r="L59" s="107">
        <v>0</v>
      </c>
      <c r="M59" s="107">
        <v>0</v>
      </c>
      <c r="N59" s="107">
        <v>0</v>
      </c>
      <c r="O59" s="108">
        <v>24</v>
      </c>
    </row>
    <row r="60" spans="1:15" s="51" customFormat="1" ht="12" customHeight="1">
      <c r="A60" s="113">
        <v>25</v>
      </c>
      <c r="B60" s="49" t="s">
        <v>113</v>
      </c>
      <c r="C60" s="107">
        <v>0</v>
      </c>
      <c r="D60" s="107">
        <v>0</v>
      </c>
      <c r="E60" s="107">
        <v>0</v>
      </c>
      <c r="F60" s="107">
        <v>0</v>
      </c>
      <c r="G60" s="107">
        <v>0</v>
      </c>
      <c r="H60" s="107">
        <v>0</v>
      </c>
      <c r="I60" s="107">
        <v>0</v>
      </c>
      <c r="J60" s="107">
        <v>0</v>
      </c>
      <c r="K60" s="107">
        <v>0</v>
      </c>
      <c r="L60" s="107">
        <v>0</v>
      </c>
      <c r="M60" s="107">
        <v>0</v>
      </c>
      <c r="N60" s="107">
        <v>0</v>
      </c>
      <c r="O60" s="108">
        <v>25</v>
      </c>
    </row>
    <row r="61" spans="1:15" s="51" customFormat="1" ht="12" customHeight="1">
      <c r="A61" s="113">
        <v>26</v>
      </c>
      <c r="B61" s="49" t="s">
        <v>114</v>
      </c>
      <c r="C61" s="107">
        <v>0</v>
      </c>
      <c r="D61" s="107">
        <v>0</v>
      </c>
      <c r="E61" s="107">
        <v>0</v>
      </c>
      <c r="F61" s="107">
        <v>2</v>
      </c>
      <c r="G61" s="107">
        <v>116</v>
      </c>
      <c r="H61" s="107" t="s">
        <v>29</v>
      </c>
      <c r="I61" s="107">
        <v>1</v>
      </c>
      <c r="J61" s="107">
        <v>120</v>
      </c>
      <c r="K61" s="107" t="s">
        <v>29</v>
      </c>
      <c r="L61" s="107">
        <v>0</v>
      </c>
      <c r="M61" s="107">
        <v>0</v>
      </c>
      <c r="N61" s="107">
        <v>0</v>
      </c>
      <c r="O61" s="108">
        <v>26</v>
      </c>
    </row>
    <row r="62" spans="1:15" s="51" customFormat="1" ht="12" customHeight="1">
      <c r="A62" s="113">
        <v>27</v>
      </c>
      <c r="B62" s="49" t="s">
        <v>115</v>
      </c>
      <c r="C62" s="107">
        <v>0</v>
      </c>
      <c r="D62" s="107">
        <v>0</v>
      </c>
      <c r="E62" s="107">
        <v>0</v>
      </c>
      <c r="F62" s="107">
        <v>0</v>
      </c>
      <c r="G62" s="107">
        <v>0</v>
      </c>
      <c r="H62" s="107">
        <v>0</v>
      </c>
      <c r="I62" s="107">
        <v>0</v>
      </c>
      <c r="J62" s="107">
        <v>0</v>
      </c>
      <c r="K62" s="107">
        <v>0</v>
      </c>
      <c r="L62" s="107">
        <v>0</v>
      </c>
      <c r="M62" s="107">
        <v>0</v>
      </c>
      <c r="N62" s="107">
        <v>0</v>
      </c>
      <c r="O62" s="108">
        <v>27</v>
      </c>
    </row>
    <row r="63" spans="1:15" s="51" customFormat="1" ht="12" customHeight="1">
      <c r="A63" s="113">
        <v>28</v>
      </c>
      <c r="B63" s="49" t="s">
        <v>116</v>
      </c>
      <c r="C63" s="107">
        <v>0</v>
      </c>
      <c r="D63" s="107">
        <v>0</v>
      </c>
      <c r="E63" s="107">
        <v>0</v>
      </c>
      <c r="F63" s="107">
        <v>1</v>
      </c>
      <c r="G63" s="107">
        <v>69</v>
      </c>
      <c r="H63" s="107" t="s">
        <v>29</v>
      </c>
      <c r="I63" s="107">
        <v>0</v>
      </c>
      <c r="J63" s="107">
        <v>0</v>
      </c>
      <c r="K63" s="107">
        <v>0</v>
      </c>
      <c r="L63" s="107">
        <v>1</v>
      </c>
      <c r="M63" s="107">
        <v>402</v>
      </c>
      <c r="N63" s="107" t="s">
        <v>29</v>
      </c>
      <c r="O63" s="108">
        <v>28</v>
      </c>
    </row>
    <row r="64" spans="1:15" s="51" customFormat="1" ht="8.25" customHeight="1">
      <c r="A64" s="113"/>
      <c r="B64" s="49"/>
      <c r="C64" s="21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8"/>
    </row>
    <row r="65" spans="1:15" s="51" customFormat="1" ht="12" customHeight="1">
      <c r="A65" s="113">
        <v>29</v>
      </c>
      <c r="B65" s="49" t="s">
        <v>26</v>
      </c>
      <c r="C65" s="107">
        <v>0</v>
      </c>
      <c r="D65" s="107">
        <v>0</v>
      </c>
      <c r="E65" s="107">
        <v>0</v>
      </c>
      <c r="F65" s="107">
        <v>0</v>
      </c>
      <c r="G65" s="107">
        <v>0</v>
      </c>
      <c r="H65" s="107">
        <v>0</v>
      </c>
      <c r="I65" s="107">
        <v>0</v>
      </c>
      <c r="J65" s="107">
        <v>0</v>
      </c>
      <c r="K65" s="107">
        <v>0</v>
      </c>
      <c r="L65" s="107">
        <v>0</v>
      </c>
      <c r="M65" s="107">
        <v>0</v>
      </c>
      <c r="N65" s="107">
        <v>0</v>
      </c>
      <c r="O65" s="108">
        <v>29</v>
      </c>
    </row>
    <row r="66" spans="1:15" s="51" customFormat="1" ht="12" customHeight="1">
      <c r="A66" s="113">
        <v>30</v>
      </c>
      <c r="B66" s="49" t="s">
        <v>45</v>
      </c>
      <c r="C66" s="107">
        <v>0</v>
      </c>
      <c r="D66" s="107">
        <v>0</v>
      </c>
      <c r="E66" s="107">
        <v>0</v>
      </c>
      <c r="F66" s="107">
        <v>1</v>
      </c>
      <c r="G66" s="107">
        <v>66</v>
      </c>
      <c r="H66" s="107" t="s">
        <v>29</v>
      </c>
      <c r="I66" s="107">
        <v>0</v>
      </c>
      <c r="J66" s="107">
        <v>0</v>
      </c>
      <c r="K66" s="107">
        <v>0</v>
      </c>
      <c r="L66" s="107">
        <v>0</v>
      </c>
      <c r="M66" s="107">
        <v>0</v>
      </c>
      <c r="N66" s="107">
        <v>0</v>
      </c>
      <c r="O66" s="108">
        <v>30</v>
      </c>
    </row>
    <row r="67" spans="1:15" s="51" customFormat="1" ht="12" customHeight="1">
      <c r="A67" s="113">
        <v>31</v>
      </c>
      <c r="B67" s="49" t="s">
        <v>27</v>
      </c>
      <c r="C67" s="217">
        <v>2</v>
      </c>
      <c r="D67" s="107">
        <v>66</v>
      </c>
      <c r="E67" s="107" t="s">
        <v>29</v>
      </c>
      <c r="F67" s="107">
        <v>1</v>
      </c>
      <c r="G67" s="107">
        <v>70</v>
      </c>
      <c r="H67" s="107" t="s">
        <v>29</v>
      </c>
      <c r="I67" s="107">
        <v>0</v>
      </c>
      <c r="J67" s="107">
        <v>0</v>
      </c>
      <c r="K67" s="107">
        <v>0</v>
      </c>
      <c r="L67" s="107">
        <v>1</v>
      </c>
      <c r="M67" s="107">
        <v>477</v>
      </c>
      <c r="N67" s="107" t="s">
        <v>29</v>
      </c>
      <c r="O67" s="108">
        <v>31</v>
      </c>
    </row>
    <row r="68" spans="1:15" s="51" customFormat="1" ht="12" customHeight="1">
      <c r="A68" s="114">
        <v>32</v>
      </c>
      <c r="B68" s="50" t="s">
        <v>126</v>
      </c>
      <c r="C68" s="187">
        <v>0</v>
      </c>
      <c r="D68" s="188">
        <v>0</v>
      </c>
      <c r="E68" s="188">
        <v>0</v>
      </c>
      <c r="F68" s="188">
        <v>0</v>
      </c>
      <c r="G68" s="188">
        <v>0</v>
      </c>
      <c r="H68" s="188">
        <v>0</v>
      </c>
      <c r="I68" s="188">
        <v>0</v>
      </c>
      <c r="J68" s="188">
        <v>0</v>
      </c>
      <c r="K68" s="188">
        <v>0</v>
      </c>
      <c r="L68" s="188">
        <v>0</v>
      </c>
      <c r="M68" s="188">
        <v>0</v>
      </c>
      <c r="N68" s="188"/>
      <c r="O68" s="109">
        <v>32</v>
      </c>
    </row>
    <row r="69" ht="13.5" customHeight="1">
      <c r="A69" s="94"/>
    </row>
    <row r="71" ht="11.25">
      <c r="A71" s="94"/>
    </row>
  </sheetData>
  <sheetProtection/>
  <mergeCells count="6">
    <mergeCell ref="A3:B5"/>
    <mergeCell ref="O3:O5"/>
    <mergeCell ref="A6:B6"/>
    <mergeCell ref="A37:B39"/>
    <mergeCell ref="O37:O39"/>
    <mergeCell ref="A40:B40"/>
  </mergeCells>
  <printOptions/>
  <pageMargins left="0.5905511811023623" right="0.5118110236220472" top="0.5118110236220472" bottom="0.3937007874015748" header="0" footer="0.35433070866141736"/>
  <pageSetup cellComments="asDisplayed" horizontalDpi="600" verticalDpi="600" orientation="portrait" paperSize="9" r:id="rId1"/>
  <headerFooter alignWithMargins="0">
    <oddFooter>&amp;C&amp;"ＭＳ ゴシック,標準"&amp;12-13-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46"/>
  <sheetViews>
    <sheetView view="pageBreakPreview" zoomScaleSheetLayoutView="100" zoomScalePageLayoutView="120" workbookViewId="0" topLeftCell="A1">
      <selection activeCell="H21" sqref="H21"/>
    </sheetView>
  </sheetViews>
  <sheetFormatPr defaultColWidth="12.75390625" defaultRowHeight="21" customHeight="1"/>
  <cols>
    <col min="1" max="1" width="13.875" style="40" customWidth="1"/>
    <col min="2" max="2" width="7.75390625" style="40" customWidth="1"/>
    <col min="3" max="3" width="11.625" style="40" customWidth="1"/>
    <col min="4" max="4" width="13.625" style="40" customWidth="1"/>
    <col min="5" max="5" width="1.00390625" style="122" customWidth="1"/>
    <col min="6" max="6" width="13.625" style="40" customWidth="1"/>
    <col min="7" max="7" width="1.00390625" style="122" customWidth="1"/>
    <col min="8" max="8" width="13.625" style="40" customWidth="1"/>
    <col min="9" max="9" width="1.00390625" style="122" customWidth="1"/>
    <col min="10" max="10" width="13.625" style="40" customWidth="1"/>
    <col min="11" max="11" width="1.00390625" style="122" customWidth="1"/>
    <col min="12" max="16384" width="12.75390625" style="40" customWidth="1"/>
  </cols>
  <sheetData>
    <row r="1" spans="1:11" ht="17.25" customHeight="1">
      <c r="A1" s="142" t="s">
        <v>169</v>
      </c>
      <c r="E1" s="4"/>
      <c r="G1" s="4"/>
      <c r="I1" s="4"/>
      <c r="J1" s="12"/>
      <c r="K1" s="4"/>
    </row>
    <row r="2" spans="5:11" s="8" customFormat="1" ht="12.75" customHeight="1">
      <c r="E2" s="5"/>
      <c r="G2" s="5"/>
      <c r="I2" s="5"/>
      <c r="J2" s="8" t="s">
        <v>170</v>
      </c>
      <c r="K2" s="5"/>
    </row>
    <row r="3" spans="1:11" ht="17.25" customHeight="1">
      <c r="A3" s="280" t="s">
        <v>107</v>
      </c>
      <c r="B3" s="281"/>
      <c r="C3" s="282"/>
      <c r="D3" s="206" t="s">
        <v>78</v>
      </c>
      <c r="E3" s="201"/>
      <c r="F3" s="206" t="s">
        <v>79</v>
      </c>
      <c r="G3" s="201"/>
      <c r="H3" s="206" t="s">
        <v>73</v>
      </c>
      <c r="I3" s="201"/>
      <c r="J3" s="206" t="s">
        <v>74</v>
      </c>
      <c r="K3" s="201"/>
    </row>
    <row r="4" spans="1:11" ht="17.25" customHeight="1">
      <c r="A4" s="60"/>
      <c r="B4" s="53"/>
      <c r="C4" s="32" t="s">
        <v>85</v>
      </c>
      <c r="D4" s="30">
        <v>5464</v>
      </c>
      <c r="E4" s="18"/>
      <c r="F4" s="30">
        <v>595</v>
      </c>
      <c r="G4" s="18"/>
      <c r="H4" s="30">
        <v>371</v>
      </c>
      <c r="I4" s="18"/>
      <c r="J4" s="30">
        <v>283</v>
      </c>
      <c r="K4" s="45"/>
    </row>
    <row r="5" spans="1:11" ht="17.25" customHeight="1">
      <c r="A5" s="52"/>
      <c r="B5" s="53" t="s">
        <v>187</v>
      </c>
      <c r="C5" s="32" t="s">
        <v>86</v>
      </c>
      <c r="D5" s="57">
        <v>-2.4</v>
      </c>
      <c r="F5" s="57">
        <v>-2.9</v>
      </c>
      <c r="H5" s="57">
        <v>-2.6</v>
      </c>
      <c r="I5" s="57"/>
      <c r="J5" s="57">
        <v>-3.1</v>
      </c>
      <c r="K5" s="45"/>
    </row>
    <row r="6" spans="1:11" ht="17.25" customHeight="1">
      <c r="A6" s="283" t="s">
        <v>42</v>
      </c>
      <c r="B6" s="54"/>
      <c r="C6" s="55" t="s">
        <v>87</v>
      </c>
      <c r="D6" s="58">
        <v>100</v>
      </c>
      <c r="E6" s="130"/>
      <c r="F6" s="59">
        <v>10.9</v>
      </c>
      <c r="G6" s="130"/>
      <c r="H6" s="59">
        <v>6.8</v>
      </c>
      <c r="I6" s="130"/>
      <c r="J6" s="59">
        <v>5.2</v>
      </c>
      <c r="K6" s="130"/>
    </row>
    <row r="7" spans="1:11" ht="17.25" customHeight="1">
      <c r="A7" s="283"/>
      <c r="B7" s="53"/>
      <c r="C7" s="32" t="s">
        <v>85</v>
      </c>
      <c r="D7" s="30">
        <v>5801</v>
      </c>
      <c r="E7" s="18"/>
      <c r="F7" s="30">
        <v>621</v>
      </c>
      <c r="G7" s="18"/>
      <c r="H7" s="30">
        <v>405</v>
      </c>
      <c r="I7" s="18"/>
      <c r="J7" s="30">
        <v>313</v>
      </c>
      <c r="K7" s="18"/>
    </row>
    <row r="8" spans="1:11" ht="17.25" customHeight="1">
      <c r="A8" s="52"/>
      <c r="B8" s="53" t="s">
        <v>189</v>
      </c>
      <c r="C8" s="32" t="s">
        <v>86</v>
      </c>
      <c r="D8" s="57">
        <v>6.2</v>
      </c>
      <c r="F8" s="57">
        <v>4.4</v>
      </c>
      <c r="H8" s="57">
        <v>9.2</v>
      </c>
      <c r="I8" s="57"/>
      <c r="J8" s="57">
        <v>10.6</v>
      </c>
      <c r="K8" s="18"/>
    </row>
    <row r="9" spans="1:11" ht="17.25" customHeight="1">
      <c r="A9" s="62"/>
      <c r="B9" s="63"/>
      <c r="C9" s="64" t="s">
        <v>87</v>
      </c>
      <c r="D9" s="133">
        <v>100</v>
      </c>
      <c r="E9" s="46"/>
      <c r="F9" s="65">
        <v>10.7</v>
      </c>
      <c r="G9" s="46"/>
      <c r="H9" s="65">
        <v>7</v>
      </c>
      <c r="I9" s="46"/>
      <c r="J9" s="65">
        <v>5.4</v>
      </c>
      <c r="K9" s="46"/>
    </row>
    <row r="10" spans="1:11" ht="17.25" customHeight="1">
      <c r="A10" s="60"/>
      <c r="B10" s="53"/>
      <c r="C10" s="32" t="s">
        <v>85</v>
      </c>
      <c r="D10" s="30">
        <v>164716</v>
      </c>
      <c r="E10" s="18"/>
      <c r="F10" s="30">
        <v>16785</v>
      </c>
      <c r="G10" s="18"/>
      <c r="H10" s="30">
        <v>11343</v>
      </c>
      <c r="I10" s="18"/>
      <c r="J10" s="30">
        <v>7885</v>
      </c>
      <c r="K10" s="45"/>
    </row>
    <row r="11" spans="1:11" ht="17.25" customHeight="1">
      <c r="A11" s="52"/>
      <c r="B11" s="53" t="s">
        <v>187</v>
      </c>
      <c r="C11" s="32" t="s">
        <v>86</v>
      </c>
      <c r="D11" s="57">
        <v>-0.8</v>
      </c>
      <c r="F11" s="57">
        <v>-3.1</v>
      </c>
      <c r="H11" s="57">
        <v>-3.6</v>
      </c>
      <c r="I11" s="57"/>
      <c r="J11" s="57">
        <v>-3.1</v>
      </c>
      <c r="K11" s="45"/>
    </row>
    <row r="12" spans="1:11" ht="17.25" customHeight="1">
      <c r="A12" s="283" t="s">
        <v>8</v>
      </c>
      <c r="B12" s="54"/>
      <c r="C12" s="55" t="s">
        <v>87</v>
      </c>
      <c r="D12" s="58">
        <v>100</v>
      </c>
      <c r="E12" s="130"/>
      <c r="F12" s="59">
        <v>10.2</v>
      </c>
      <c r="G12" s="130"/>
      <c r="H12" s="59">
        <v>6.9</v>
      </c>
      <c r="I12" s="130"/>
      <c r="J12" s="59">
        <v>4.8</v>
      </c>
      <c r="K12" s="130"/>
    </row>
    <row r="13" spans="1:11" ht="17.25" customHeight="1">
      <c r="A13" s="283"/>
      <c r="B13" s="53"/>
      <c r="C13" s="32" t="s">
        <v>85</v>
      </c>
      <c r="D13" s="30">
        <v>170136</v>
      </c>
      <c r="E13" s="18"/>
      <c r="F13" s="30">
        <v>16580</v>
      </c>
      <c r="G13" s="18"/>
      <c r="H13" s="30">
        <v>11663</v>
      </c>
      <c r="I13" s="18"/>
      <c r="J13" s="30">
        <v>8217</v>
      </c>
      <c r="K13" s="18"/>
    </row>
    <row r="14" spans="1:11" ht="17.25" customHeight="1">
      <c r="A14" s="92" t="s">
        <v>54</v>
      </c>
      <c r="B14" s="53" t="s">
        <v>189</v>
      </c>
      <c r="C14" s="32" t="s">
        <v>86</v>
      </c>
      <c r="D14" s="57">
        <v>3.3</v>
      </c>
      <c r="F14" s="57">
        <v>-1.2</v>
      </c>
      <c r="H14" s="57">
        <v>2.8</v>
      </c>
      <c r="I14" s="57"/>
      <c r="J14" s="57">
        <v>4.2</v>
      </c>
      <c r="K14" s="18"/>
    </row>
    <row r="15" spans="1:11" ht="17.25" customHeight="1">
      <c r="A15" s="62"/>
      <c r="B15" s="63"/>
      <c r="C15" s="64" t="s">
        <v>87</v>
      </c>
      <c r="D15" s="133">
        <v>100</v>
      </c>
      <c r="E15" s="46"/>
      <c r="F15" s="65">
        <v>9.7</v>
      </c>
      <c r="G15" s="46"/>
      <c r="H15" s="65">
        <v>6.9</v>
      </c>
      <c r="I15" s="46"/>
      <c r="J15" s="65">
        <v>4.8</v>
      </c>
      <c r="K15" s="46"/>
    </row>
    <row r="16" spans="1:11" ht="17.25" customHeight="1">
      <c r="A16" s="60"/>
      <c r="B16" s="53"/>
      <c r="C16" s="32" t="s">
        <v>85</v>
      </c>
      <c r="D16" s="95">
        <v>667280918</v>
      </c>
      <c r="E16" s="18"/>
      <c r="F16" s="95">
        <v>36816826</v>
      </c>
      <c r="G16" s="18"/>
      <c r="H16" s="95">
        <v>24875004</v>
      </c>
      <c r="I16" s="18"/>
      <c r="J16" s="95">
        <v>17332988</v>
      </c>
      <c r="K16" s="45"/>
    </row>
    <row r="17" spans="1:11" ht="17.25" customHeight="1">
      <c r="A17" s="52"/>
      <c r="B17" s="53" t="s">
        <v>187</v>
      </c>
      <c r="C17" s="32" t="s">
        <v>86</v>
      </c>
      <c r="D17" s="57">
        <v>4.5</v>
      </c>
      <c r="F17" s="57">
        <v>3.5</v>
      </c>
      <c r="H17" s="57">
        <v>0.3</v>
      </c>
      <c r="I17" s="57"/>
      <c r="J17" s="57">
        <v>1.8</v>
      </c>
      <c r="K17" s="45"/>
    </row>
    <row r="18" spans="1:11" ht="17.25" customHeight="1">
      <c r="A18" s="284" t="s">
        <v>36</v>
      </c>
      <c r="B18" s="54"/>
      <c r="C18" s="55" t="s">
        <v>87</v>
      </c>
      <c r="D18" s="58">
        <v>100</v>
      </c>
      <c r="E18" s="130"/>
      <c r="F18" s="59">
        <v>5.5</v>
      </c>
      <c r="G18" s="130"/>
      <c r="H18" s="59">
        <v>3.7</v>
      </c>
      <c r="I18" s="130"/>
      <c r="J18" s="59">
        <v>2.6</v>
      </c>
      <c r="K18" s="130"/>
    </row>
    <row r="19" spans="1:11" ht="17.25" customHeight="1">
      <c r="A19" s="283"/>
      <c r="B19" s="53"/>
      <c r="C19" s="32" t="s">
        <v>85</v>
      </c>
      <c r="D19" s="95">
        <v>654811082</v>
      </c>
      <c r="E19" s="18"/>
      <c r="F19" s="95">
        <v>41834799</v>
      </c>
      <c r="G19" s="18"/>
      <c r="H19" s="95">
        <v>27492276</v>
      </c>
      <c r="I19" s="18"/>
      <c r="J19" s="95">
        <v>20215084</v>
      </c>
      <c r="K19" s="18"/>
    </row>
    <row r="20" spans="1:11" ht="17.25" customHeight="1">
      <c r="A20" s="92" t="s">
        <v>55</v>
      </c>
      <c r="B20" s="53" t="s">
        <v>189</v>
      </c>
      <c r="C20" s="32" t="s">
        <v>86</v>
      </c>
      <c r="D20" s="57">
        <v>-1.9</v>
      </c>
      <c r="F20" s="57">
        <v>13.6</v>
      </c>
      <c r="H20" s="57">
        <v>10.5</v>
      </c>
      <c r="I20" s="57"/>
      <c r="J20" s="57">
        <v>16.6</v>
      </c>
      <c r="K20" s="18"/>
    </row>
    <row r="21" spans="1:11" ht="17.25" customHeight="1">
      <c r="A21" s="62"/>
      <c r="B21" s="63"/>
      <c r="C21" s="64" t="s">
        <v>87</v>
      </c>
      <c r="D21" s="133">
        <v>100</v>
      </c>
      <c r="E21" s="46"/>
      <c r="F21" s="65">
        <v>6.4</v>
      </c>
      <c r="G21" s="46"/>
      <c r="H21" s="65">
        <v>4.2</v>
      </c>
      <c r="I21" s="46"/>
      <c r="J21" s="65">
        <v>3.1</v>
      </c>
      <c r="K21" s="46"/>
    </row>
    <row r="22" spans="1:11" ht="17.25" customHeight="1">
      <c r="A22" s="177"/>
      <c r="B22" s="178"/>
      <c r="C22" s="76"/>
      <c r="D22" s="179"/>
      <c r="E22" s="45"/>
      <c r="F22" s="179"/>
      <c r="G22" s="45"/>
      <c r="H22" s="179"/>
      <c r="I22" s="45"/>
      <c r="J22" s="179"/>
      <c r="K22" s="45"/>
    </row>
    <row r="23" spans="1:11" ht="17.25" customHeight="1">
      <c r="A23" s="31" t="s">
        <v>182</v>
      </c>
      <c r="B23" s="178"/>
      <c r="C23" s="76"/>
      <c r="D23" s="179"/>
      <c r="E23" s="45"/>
      <c r="F23" s="179"/>
      <c r="G23" s="45"/>
      <c r="H23" s="179"/>
      <c r="I23" s="45"/>
      <c r="J23" s="179"/>
      <c r="K23" s="45"/>
    </row>
    <row r="24" spans="1:11" s="31" customFormat="1" ht="13.5" customHeight="1">
      <c r="A24" s="31" t="s">
        <v>183</v>
      </c>
      <c r="E24" s="18"/>
      <c r="G24" s="18"/>
      <c r="I24" s="18"/>
      <c r="K24" s="18"/>
    </row>
    <row r="25" spans="5:11" ht="21" customHeight="1">
      <c r="E25" s="18"/>
      <c r="G25" s="18"/>
      <c r="I25" s="18"/>
      <c r="K25" s="18"/>
    </row>
    <row r="26" spans="1:11" ht="17.25" customHeight="1">
      <c r="A26" s="37" t="s">
        <v>56</v>
      </c>
      <c r="E26" s="25"/>
      <c r="G26" s="25"/>
      <c r="I26" s="25"/>
      <c r="K26" s="25"/>
    </row>
    <row r="27" spans="1:18" ht="17.25" customHeight="1">
      <c r="A27" s="280" t="s">
        <v>107</v>
      </c>
      <c r="B27" s="281"/>
      <c r="C27" s="282"/>
      <c r="D27" s="206" t="s">
        <v>72</v>
      </c>
      <c r="E27" s="201"/>
      <c r="F27" s="206" t="s">
        <v>75</v>
      </c>
      <c r="G27" s="201"/>
      <c r="I27" s="18"/>
      <c r="K27" s="18"/>
      <c r="M27" s="31"/>
      <c r="N27" s="31"/>
      <c r="O27" s="31"/>
      <c r="P27" s="31"/>
      <c r="Q27" s="18"/>
      <c r="R27" s="31"/>
    </row>
    <row r="28" spans="1:18" ht="17.25" customHeight="1">
      <c r="A28" s="67"/>
      <c r="B28" s="285" t="s">
        <v>187</v>
      </c>
      <c r="C28" s="204" t="s">
        <v>84</v>
      </c>
      <c r="D28" s="207">
        <v>58</v>
      </c>
      <c r="E28" s="129"/>
      <c r="F28" s="208">
        <v>30</v>
      </c>
      <c r="G28" s="129"/>
      <c r="I28" s="18"/>
      <c r="K28" s="18"/>
      <c r="M28" s="31"/>
      <c r="N28" s="31"/>
      <c r="O28" s="31"/>
      <c r="P28" s="31"/>
      <c r="Q28" s="18"/>
      <c r="R28" s="31"/>
    </row>
    <row r="29" spans="1:11" ht="17.25" customHeight="1">
      <c r="A29" s="283" t="s">
        <v>42</v>
      </c>
      <c r="B29" s="286"/>
      <c r="C29" s="32" t="s">
        <v>86</v>
      </c>
      <c r="D29" s="159">
        <v>-1.7</v>
      </c>
      <c r="E29" s="130"/>
      <c r="F29" s="56">
        <v>0</v>
      </c>
      <c r="G29" s="45"/>
      <c r="I29" s="18"/>
      <c r="K29" s="18"/>
    </row>
    <row r="30" spans="1:11" ht="17.25" customHeight="1">
      <c r="A30" s="283"/>
      <c r="B30" s="287" t="s">
        <v>189</v>
      </c>
      <c r="C30" s="78" t="s">
        <v>84</v>
      </c>
      <c r="D30" s="66">
        <v>65</v>
      </c>
      <c r="E30" s="86"/>
      <c r="F30" s="61">
        <v>27</v>
      </c>
      <c r="G30" s="86"/>
      <c r="I30" s="18"/>
      <c r="K30" s="18"/>
    </row>
    <row r="31" spans="1:11" ht="17.25" customHeight="1">
      <c r="A31" s="62"/>
      <c r="B31" s="288"/>
      <c r="C31" s="64" t="s">
        <v>86</v>
      </c>
      <c r="D31" s="209">
        <v>12.1</v>
      </c>
      <c r="E31" s="46"/>
      <c r="F31" s="210">
        <v>-10</v>
      </c>
      <c r="G31" s="46"/>
      <c r="I31" s="18"/>
      <c r="K31" s="18"/>
    </row>
    <row r="32" spans="1:11" ht="17.25" customHeight="1">
      <c r="A32" s="67"/>
      <c r="B32" s="285" t="s">
        <v>187</v>
      </c>
      <c r="C32" s="204" t="s">
        <v>84</v>
      </c>
      <c r="D32" s="207">
        <v>2508</v>
      </c>
      <c r="E32" s="129"/>
      <c r="F32" s="208">
        <v>950</v>
      </c>
      <c r="G32" s="211"/>
      <c r="I32" s="25"/>
      <c r="K32" s="25"/>
    </row>
    <row r="33" spans="1:11" ht="17.25" customHeight="1">
      <c r="A33" s="283" t="s">
        <v>8</v>
      </c>
      <c r="B33" s="286"/>
      <c r="C33" s="55" t="s">
        <v>86</v>
      </c>
      <c r="D33" s="58">
        <v>-1.6</v>
      </c>
      <c r="E33" s="130"/>
      <c r="F33" s="59">
        <v>-11.7</v>
      </c>
      <c r="G33" s="45"/>
      <c r="I33" s="18"/>
      <c r="K33" s="18"/>
    </row>
    <row r="34" spans="1:11" ht="17.25" customHeight="1">
      <c r="A34" s="283"/>
      <c r="B34" s="287" t="s">
        <v>189</v>
      </c>
      <c r="C34" s="78" t="s">
        <v>84</v>
      </c>
      <c r="D34" s="66">
        <v>2532</v>
      </c>
      <c r="E34" s="86"/>
      <c r="F34" s="61">
        <v>914</v>
      </c>
      <c r="G34" s="86"/>
      <c r="I34" s="18"/>
      <c r="K34" s="18"/>
    </row>
    <row r="35" spans="1:11" ht="17.25" customHeight="1">
      <c r="A35" s="93" t="s">
        <v>54</v>
      </c>
      <c r="B35" s="288"/>
      <c r="C35" s="64" t="s">
        <v>86</v>
      </c>
      <c r="D35" s="133">
        <v>1</v>
      </c>
      <c r="E35" s="46"/>
      <c r="F35" s="65">
        <v>-3.8</v>
      </c>
      <c r="G35" s="46"/>
      <c r="I35" s="18"/>
      <c r="K35" s="18"/>
    </row>
    <row r="36" spans="1:11" ht="17.25" customHeight="1">
      <c r="A36" s="60"/>
      <c r="B36" s="289" t="s">
        <v>187</v>
      </c>
      <c r="C36" s="32" t="s">
        <v>84</v>
      </c>
      <c r="D36" s="147">
        <v>5773375</v>
      </c>
      <c r="E36" s="134"/>
      <c r="F36" s="95">
        <v>1768641</v>
      </c>
      <c r="G36" s="45"/>
      <c r="I36" s="45"/>
      <c r="K36" s="45"/>
    </row>
    <row r="37" spans="1:11" ht="17.25" customHeight="1">
      <c r="A37" s="284" t="s">
        <v>36</v>
      </c>
      <c r="B37" s="286"/>
      <c r="C37" s="55" t="s">
        <v>86</v>
      </c>
      <c r="D37" s="58">
        <v>1.7</v>
      </c>
      <c r="E37" s="158"/>
      <c r="F37" s="59">
        <v>-15.6</v>
      </c>
      <c r="G37" s="158"/>
      <c r="H37" s="44"/>
      <c r="I37" s="134"/>
      <c r="J37" s="44"/>
      <c r="K37" s="134"/>
    </row>
    <row r="38" spans="1:7" ht="17.25" customHeight="1">
      <c r="A38" s="283"/>
      <c r="B38" s="289" t="s">
        <v>189</v>
      </c>
      <c r="C38" s="32" t="s">
        <v>84</v>
      </c>
      <c r="D38" s="147">
        <v>5528710</v>
      </c>
      <c r="E38" s="134"/>
      <c r="F38" s="95">
        <v>1748482</v>
      </c>
      <c r="G38" s="134"/>
    </row>
    <row r="39" spans="1:7" ht="17.25" customHeight="1">
      <c r="A39" s="93" t="s">
        <v>55</v>
      </c>
      <c r="B39" s="288"/>
      <c r="C39" s="64" t="s">
        <v>86</v>
      </c>
      <c r="D39" s="133">
        <v>-4.2</v>
      </c>
      <c r="E39" s="136"/>
      <c r="F39" s="65">
        <v>-1.1</v>
      </c>
      <c r="G39" s="136"/>
    </row>
    <row r="40" ht="6.75" customHeight="1"/>
    <row r="41" ht="13.5" customHeight="1">
      <c r="A41" s="94"/>
    </row>
    <row r="42" ht="13.5" customHeight="1">
      <c r="A42" s="94"/>
    </row>
    <row r="43" ht="13.5" customHeight="1">
      <c r="A43" s="75"/>
    </row>
    <row r="44" ht="13.5" customHeight="1">
      <c r="A44" s="75"/>
    </row>
    <row r="45" spans="2:5" ht="13.5" customHeight="1">
      <c r="B45" s="31"/>
      <c r="C45" s="31"/>
      <c r="D45" s="31"/>
      <c r="E45" s="18"/>
    </row>
    <row r="46" spans="2:5" ht="13.5" customHeight="1">
      <c r="B46" s="31"/>
      <c r="C46" s="31"/>
      <c r="D46" s="31"/>
      <c r="E46" s="18"/>
    </row>
  </sheetData>
  <sheetProtection/>
  <mergeCells count="14">
    <mergeCell ref="B32:B33"/>
    <mergeCell ref="A33:A34"/>
    <mergeCell ref="B34:B35"/>
    <mergeCell ref="B36:B37"/>
    <mergeCell ref="A37:A38"/>
    <mergeCell ref="B38:B39"/>
    <mergeCell ref="A3:C3"/>
    <mergeCell ref="A12:A13"/>
    <mergeCell ref="A18:A19"/>
    <mergeCell ref="A6:A7"/>
    <mergeCell ref="B28:B29"/>
    <mergeCell ref="A29:A30"/>
    <mergeCell ref="B30:B31"/>
    <mergeCell ref="A27:C27"/>
  </mergeCells>
  <printOptions/>
  <pageMargins left="0.5905511811023623" right="0.5905511811023623" top="0.5118110236220472" bottom="0.3937007874015748" header="0" footer="0.5511811023622047"/>
  <pageSetup cellComments="asDisplayed" horizontalDpi="600" verticalDpi="600" orientation="portrait" paperSize="9" r:id="rId1"/>
  <headerFooter scaleWithDoc="0" alignWithMargins="0">
    <oddFooter>&amp;C&amp;"ＭＳ ゴシック,標準"&amp;12-15-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SheetLayoutView="100" zoomScalePageLayoutView="120" workbookViewId="0" topLeftCell="A1">
      <selection activeCell="D25" sqref="D25"/>
    </sheetView>
  </sheetViews>
  <sheetFormatPr defaultColWidth="9.00390625" defaultRowHeight="18" customHeight="1"/>
  <cols>
    <col min="1" max="1" width="7.375" style="39" customWidth="1"/>
    <col min="2" max="2" width="10.50390625" style="38" customWidth="1"/>
    <col min="3" max="3" width="12.125" style="38" customWidth="1"/>
    <col min="4" max="5" width="10.00390625" style="38" customWidth="1"/>
    <col min="6" max="7" width="10.50390625" style="38" customWidth="1"/>
    <col min="8" max="8" width="0.875" style="122" customWidth="1"/>
    <col min="9" max="10" width="9.625" style="38" customWidth="1"/>
    <col min="11" max="11" width="0.875" style="122" customWidth="1"/>
    <col min="12" max="13" width="9.00390625" style="39" customWidth="1"/>
    <col min="14" max="14" width="13.125" style="39" bestFit="1" customWidth="1"/>
    <col min="15" max="15" width="12.25390625" style="39" bestFit="1" customWidth="1"/>
    <col min="16" max="17" width="11.25390625" style="39" bestFit="1" customWidth="1"/>
    <col min="18" max="16384" width="9.00390625" style="39" customWidth="1"/>
  </cols>
  <sheetData>
    <row r="1" spans="1:11" ht="17.25" customHeight="1">
      <c r="A1" s="142" t="s">
        <v>173</v>
      </c>
      <c r="H1" s="4"/>
      <c r="J1" s="23"/>
      <c r="K1" s="6"/>
    </row>
    <row r="2" spans="7:11" ht="12.75" customHeight="1">
      <c r="G2" s="10" t="s">
        <v>171</v>
      </c>
      <c r="K2" s="134"/>
    </row>
    <row r="3" spans="1:11" ht="17.25" customHeight="1">
      <c r="A3" s="290" t="s">
        <v>106</v>
      </c>
      <c r="B3" s="293" t="s">
        <v>59</v>
      </c>
      <c r="C3" s="71"/>
      <c r="D3" s="67"/>
      <c r="E3" s="293" t="s">
        <v>43</v>
      </c>
      <c r="F3" s="71"/>
      <c r="G3" s="71"/>
      <c r="H3" s="129"/>
      <c r="I3" s="40"/>
      <c r="J3" s="40"/>
      <c r="K3" s="45"/>
    </row>
    <row r="4" spans="1:11" ht="17.25" customHeight="1">
      <c r="A4" s="291"/>
      <c r="B4" s="294"/>
      <c r="C4" s="33" t="s">
        <v>60</v>
      </c>
      <c r="D4" s="78" t="s">
        <v>61</v>
      </c>
      <c r="E4" s="294"/>
      <c r="F4" s="78" t="s">
        <v>60</v>
      </c>
      <c r="G4" s="68" t="s">
        <v>61</v>
      </c>
      <c r="H4" s="86"/>
      <c r="I4" s="40"/>
      <c r="J4" s="40"/>
      <c r="K4" s="45"/>
    </row>
    <row r="5" spans="1:11" ht="17.25" customHeight="1">
      <c r="A5" s="292"/>
      <c r="B5" s="35" t="s">
        <v>95</v>
      </c>
      <c r="C5" s="35" t="s">
        <v>95</v>
      </c>
      <c r="D5" s="34" t="s">
        <v>96</v>
      </c>
      <c r="E5" s="35" t="s">
        <v>95</v>
      </c>
      <c r="F5" s="34" t="s">
        <v>95</v>
      </c>
      <c r="G5" s="77" t="s">
        <v>96</v>
      </c>
      <c r="H5" s="45"/>
      <c r="I5" s="40"/>
      <c r="J5" s="40"/>
      <c r="K5" s="45"/>
    </row>
    <row r="6" spans="1:11" ht="9" customHeight="1">
      <c r="A6" s="48"/>
      <c r="B6" s="30"/>
      <c r="C6" s="30"/>
      <c r="D6" s="30"/>
      <c r="E6" s="8"/>
      <c r="F6" s="8"/>
      <c r="G6" s="8"/>
      <c r="H6" s="86"/>
      <c r="I6" s="40"/>
      <c r="J6" s="40"/>
      <c r="K6" s="45"/>
    </row>
    <row r="7" spans="1:15" ht="24" customHeight="1">
      <c r="A7" s="74" t="s">
        <v>197</v>
      </c>
      <c r="B7" s="147">
        <v>13216121</v>
      </c>
      <c r="C7" s="99">
        <v>109511</v>
      </c>
      <c r="D7" s="72">
        <v>0.8</v>
      </c>
      <c r="E7" s="84">
        <v>3898679</v>
      </c>
      <c r="F7" s="99">
        <v>406627</v>
      </c>
      <c r="G7" s="72">
        <v>11.6</v>
      </c>
      <c r="H7" s="18"/>
      <c r="K7" s="45"/>
      <c r="N7" s="30"/>
      <c r="O7" s="73"/>
    </row>
    <row r="8" spans="1:11" ht="24" customHeight="1">
      <c r="A8" s="74" t="s">
        <v>179</v>
      </c>
      <c r="B8" s="95">
        <v>12355677</v>
      </c>
      <c r="C8" s="99">
        <v>-860444</v>
      </c>
      <c r="D8" s="72">
        <v>-6.5</v>
      </c>
      <c r="E8" s="84">
        <v>3729330</v>
      </c>
      <c r="F8" s="99">
        <v>-169349</v>
      </c>
      <c r="G8" s="72">
        <v>-4.3</v>
      </c>
      <c r="H8" s="18"/>
      <c r="K8" s="45"/>
    </row>
    <row r="9" spans="1:11" ht="24" customHeight="1">
      <c r="A9" s="74" t="s">
        <v>185</v>
      </c>
      <c r="B9" s="147">
        <v>12363674</v>
      </c>
      <c r="C9" s="99">
        <v>7997</v>
      </c>
      <c r="D9" s="72">
        <v>0.1</v>
      </c>
      <c r="E9" s="84">
        <v>3456942</v>
      </c>
      <c r="F9" s="99">
        <v>-272388</v>
      </c>
      <c r="G9" s="72">
        <v>-7.3</v>
      </c>
      <c r="H9" s="45"/>
      <c r="K9" s="45"/>
    </row>
    <row r="10" spans="1:11" ht="24" customHeight="1">
      <c r="A10" s="155" t="s">
        <v>188</v>
      </c>
      <c r="B10" s="25">
        <v>11935672</v>
      </c>
      <c r="C10" s="219">
        <v>-428002</v>
      </c>
      <c r="D10" s="220">
        <v>-3.5</v>
      </c>
      <c r="E10" s="175">
        <v>3360492</v>
      </c>
      <c r="F10" s="219">
        <v>-96450</v>
      </c>
      <c r="G10" s="81">
        <v>-2.8</v>
      </c>
      <c r="H10" s="45"/>
      <c r="I10" s="144"/>
      <c r="K10" s="45"/>
    </row>
    <row r="11" spans="1:11" ht="24" customHeight="1">
      <c r="A11" s="196" t="s">
        <v>198</v>
      </c>
      <c r="B11" s="185">
        <v>13701550</v>
      </c>
      <c r="C11" s="197">
        <v>1765878</v>
      </c>
      <c r="D11" s="198">
        <v>14.8</v>
      </c>
      <c r="E11" s="160">
        <v>4388323</v>
      </c>
      <c r="F11" s="197">
        <v>1027831</v>
      </c>
      <c r="G11" s="223">
        <v>30.6</v>
      </c>
      <c r="H11" s="46"/>
      <c r="I11" s="144"/>
      <c r="K11" s="45"/>
    </row>
    <row r="12" spans="1:11" ht="15" customHeight="1">
      <c r="A12" s="172"/>
      <c r="B12" s="169"/>
      <c r="C12" s="173"/>
      <c r="D12" s="167"/>
      <c r="E12" s="168"/>
      <c r="F12" s="173"/>
      <c r="G12" s="167"/>
      <c r="H12" s="45"/>
      <c r="K12" s="45"/>
    </row>
    <row r="13" spans="1:15" s="31" customFormat="1" ht="15" customHeight="1">
      <c r="A13" s="75"/>
      <c r="B13" s="40"/>
      <c r="C13" s="40"/>
      <c r="D13" s="40"/>
      <c r="E13" s="40"/>
      <c r="F13" s="40"/>
      <c r="G13" s="40"/>
      <c r="H13" s="45"/>
      <c r="I13" s="40"/>
      <c r="K13" s="45"/>
      <c r="O13" s="39"/>
    </row>
    <row r="14" spans="1:15" ht="17.25" customHeight="1">
      <c r="A14" s="143" t="s">
        <v>162</v>
      </c>
      <c r="H14" s="25"/>
      <c r="I14" s="144"/>
      <c r="J14" s="144"/>
      <c r="K14" s="25"/>
      <c r="O14" s="31"/>
    </row>
    <row r="15" spans="1:11" ht="17.25" customHeight="1">
      <c r="A15" s="143" t="s">
        <v>177</v>
      </c>
      <c r="H15" s="45"/>
      <c r="K15" s="45"/>
    </row>
    <row r="16" spans="1:11" ht="12.75" customHeight="1">
      <c r="A16" s="43"/>
      <c r="G16" s="10" t="s">
        <v>171</v>
      </c>
      <c r="H16" s="45"/>
      <c r="K16" s="45"/>
    </row>
    <row r="17" spans="1:11" ht="17.25" customHeight="1">
      <c r="A17" s="290" t="s">
        <v>106</v>
      </c>
      <c r="B17" s="293" t="s">
        <v>52</v>
      </c>
      <c r="C17" s="296" t="s">
        <v>50</v>
      </c>
      <c r="D17" s="296" t="s">
        <v>51</v>
      </c>
      <c r="E17" s="296" t="s">
        <v>62</v>
      </c>
      <c r="F17" s="146" t="s">
        <v>63</v>
      </c>
      <c r="G17" s="71"/>
      <c r="H17" s="131"/>
      <c r="I17" s="40"/>
      <c r="K17" s="45"/>
    </row>
    <row r="18" spans="1:11" ht="17.25" customHeight="1">
      <c r="A18" s="291"/>
      <c r="B18" s="295"/>
      <c r="C18" s="297"/>
      <c r="D18" s="297"/>
      <c r="E18" s="297"/>
      <c r="F18" s="145" t="s">
        <v>109</v>
      </c>
      <c r="G18" s="33" t="s">
        <v>61</v>
      </c>
      <c r="H18" s="45"/>
      <c r="I18" s="40"/>
      <c r="K18" s="45"/>
    </row>
    <row r="19" spans="1:11" ht="17.25" customHeight="1">
      <c r="A19" s="292"/>
      <c r="B19" s="35" t="s">
        <v>96</v>
      </c>
      <c r="C19" s="35" t="s">
        <v>96</v>
      </c>
      <c r="D19" s="35" t="s">
        <v>96</v>
      </c>
      <c r="E19" s="35" t="s">
        <v>96</v>
      </c>
      <c r="F19" s="34" t="s">
        <v>55</v>
      </c>
      <c r="G19" s="35" t="s">
        <v>96</v>
      </c>
      <c r="H19" s="45"/>
      <c r="I19" s="40"/>
      <c r="K19" s="45"/>
    </row>
    <row r="20" spans="1:11" ht="9" customHeight="1">
      <c r="A20" s="48"/>
      <c r="B20" s="30"/>
      <c r="C20" s="30"/>
      <c r="D20" s="30"/>
      <c r="E20" s="8"/>
      <c r="F20" s="8"/>
      <c r="G20" s="8"/>
      <c r="H20" s="89"/>
      <c r="I20" s="40"/>
      <c r="J20" s="39"/>
      <c r="K20" s="25"/>
    </row>
    <row r="21" spans="1:11" ht="24" customHeight="1">
      <c r="A21" s="74" t="s">
        <v>197</v>
      </c>
      <c r="B21" s="174">
        <v>71.9</v>
      </c>
      <c r="C21" s="81">
        <v>12.8</v>
      </c>
      <c r="D21" s="81">
        <v>29.8</v>
      </c>
      <c r="E21" s="81">
        <v>42.9</v>
      </c>
      <c r="F21" s="175">
        <v>180383</v>
      </c>
      <c r="G21" s="81">
        <v>-55.6</v>
      </c>
      <c r="H21" s="45"/>
      <c r="K21" s="45"/>
    </row>
    <row r="22" spans="1:11" ht="24" customHeight="1">
      <c r="A22" s="74" t="s">
        <v>179</v>
      </c>
      <c r="B22" s="81">
        <v>67.3</v>
      </c>
      <c r="C22" s="81">
        <v>13.5</v>
      </c>
      <c r="D22" s="81">
        <v>30.7</v>
      </c>
      <c r="E22" s="81">
        <v>43.9</v>
      </c>
      <c r="F22" s="175">
        <v>341886</v>
      </c>
      <c r="G22" s="81">
        <v>89.5</v>
      </c>
      <c r="H22" s="45"/>
      <c r="K22" s="45"/>
    </row>
    <row r="23" spans="1:11" ht="24" customHeight="1">
      <c r="A23" s="74" t="s">
        <v>185</v>
      </c>
      <c r="B23" s="220">
        <v>70.3</v>
      </c>
      <c r="C23" s="220">
        <v>13.4</v>
      </c>
      <c r="D23" s="220">
        <v>28.3</v>
      </c>
      <c r="E23" s="220">
        <v>47.3</v>
      </c>
      <c r="F23" s="175">
        <v>328602</v>
      </c>
      <c r="G23" s="81">
        <v>-3.9</v>
      </c>
      <c r="H23" s="45"/>
      <c r="K23" s="45"/>
    </row>
    <row r="24" spans="1:11" ht="24" customHeight="1">
      <c r="A24" s="192" t="s">
        <v>188</v>
      </c>
      <c r="B24" s="221">
        <v>70.5</v>
      </c>
      <c r="C24" s="220">
        <v>13</v>
      </c>
      <c r="D24" s="220">
        <v>28.7</v>
      </c>
      <c r="E24" s="220">
        <v>45.1</v>
      </c>
      <c r="F24" s="175">
        <v>215199</v>
      </c>
      <c r="G24" s="220">
        <v>-34.5</v>
      </c>
      <c r="H24" s="45"/>
      <c r="J24" s="144"/>
      <c r="K24" s="45"/>
    </row>
    <row r="25" spans="1:11" ht="24" customHeight="1">
      <c r="A25" s="199" t="s">
        <v>198</v>
      </c>
      <c r="B25" s="202">
        <v>69</v>
      </c>
      <c r="C25" s="198">
        <v>11.8</v>
      </c>
      <c r="D25" s="198">
        <v>29.1</v>
      </c>
      <c r="E25" s="198">
        <v>40.6</v>
      </c>
      <c r="F25" s="160">
        <v>335147</v>
      </c>
      <c r="G25" s="200">
        <v>55.7</v>
      </c>
      <c r="H25" s="45"/>
      <c r="I25" s="144"/>
      <c r="K25" s="45"/>
    </row>
    <row r="26" spans="1:11" ht="15" customHeight="1">
      <c r="A26" s="172"/>
      <c r="B26" s="167"/>
      <c r="C26" s="167"/>
      <c r="D26" s="167"/>
      <c r="E26" s="167"/>
      <c r="F26" s="162"/>
      <c r="G26" s="195"/>
      <c r="H26" s="129"/>
      <c r="K26" s="45"/>
    </row>
    <row r="27" spans="1:15" s="31" customFormat="1" ht="15" customHeight="1">
      <c r="A27" s="75"/>
      <c r="B27" s="40"/>
      <c r="C27" s="40"/>
      <c r="D27" s="40"/>
      <c r="E27" s="40"/>
      <c r="F27" s="40"/>
      <c r="G27" s="40"/>
      <c r="H27" s="25"/>
      <c r="I27" s="40"/>
      <c r="J27" s="37"/>
      <c r="K27" s="25"/>
      <c r="O27" s="39"/>
    </row>
    <row r="28" spans="1:15" ht="17.25" customHeight="1">
      <c r="A28" s="143" t="s">
        <v>172</v>
      </c>
      <c r="H28" s="45"/>
      <c r="J28" s="41"/>
      <c r="K28" s="45"/>
      <c r="O28" s="31"/>
    </row>
    <row r="29" spans="1:11" ht="12.75" customHeight="1">
      <c r="A29" s="43"/>
      <c r="H29" s="45"/>
      <c r="I29" s="157" t="s">
        <v>171</v>
      </c>
      <c r="K29" s="45"/>
    </row>
    <row r="30" spans="1:11" ht="17.25" customHeight="1">
      <c r="A30" s="290" t="s">
        <v>106</v>
      </c>
      <c r="B30" s="246" t="s">
        <v>64</v>
      </c>
      <c r="C30" s="298"/>
      <c r="D30" s="246" t="s">
        <v>66</v>
      </c>
      <c r="E30" s="298"/>
      <c r="F30" s="246" t="s">
        <v>67</v>
      </c>
      <c r="G30" s="298"/>
      <c r="H30" s="293" t="s">
        <v>68</v>
      </c>
      <c r="I30" s="299"/>
      <c r="J30" s="299"/>
      <c r="K30" s="299"/>
    </row>
    <row r="31" spans="1:11" ht="17.25" customHeight="1">
      <c r="A31" s="291"/>
      <c r="B31" s="78" t="s">
        <v>65</v>
      </c>
      <c r="C31" s="78" t="s">
        <v>61</v>
      </c>
      <c r="D31" s="78" t="s">
        <v>65</v>
      </c>
      <c r="E31" s="78" t="s">
        <v>61</v>
      </c>
      <c r="F31" s="78" t="s">
        <v>65</v>
      </c>
      <c r="G31" s="78" t="s">
        <v>61</v>
      </c>
      <c r="H31" s="249" t="s">
        <v>65</v>
      </c>
      <c r="I31" s="300"/>
      <c r="J31" s="249" t="s">
        <v>61</v>
      </c>
      <c r="K31" s="301"/>
    </row>
    <row r="32" spans="1:11" ht="17.25" customHeight="1">
      <c r="A32" s="292"/>
      <c r="B32" s="34" t="s">
        <v>55</v>
      </c>
      <c r="C32" s="34" t="s">
        <v>96</v>
      </c>
      <c r="D32" s="34" t="s">
        <v>55</v>
      </c>
      <c r="E32" s="35" t="s">
        <v>96</v>
      </c>
      <c r="F32" s="34" t="s">
        <v>55</v>
      </c>
      <c r="G32" s="34" t="s">
        <v>96</v>
      </c>
      <c r="H32" s="302" t="s">
        <v>55</v>
      </c>
      <c r="I32" s="303"/>
      <c r="J32" s="302" t="s">
        <v>96</v>
      </c>
      <c r="K32" s="304"/>
    </row>
    <row r="33" spans="1:11" ht="9" customHeight="1">
      <c r="A33" s="48"/>
      <c r="B33" s="30"/>
      <c r="C33" s="8"/>
      <c r="D33" s="8"/>
      <c r="E33" s="8"/>
      <c r="F33" s="30"/>
      <c r="G33" s="8"/>
      <c r="H33" s="86"/>
      <c r="I33" s="68"/>
      <c r="J33" s="68"/>
      <c r="K33" s="86"/>
    </row>
    <row r="34" spans="1:17" ht="24" customHeight="1">
      <c r="A34" s="74" t="s">
        <v>197</v>
      </c>
      <c r="B34" s="30">
        <v>1791012</v>
      </c>
      <c r="C34" s="81">
        <v>-1.1</v>
      </c>
      <c r="D34" s="73">
        <v>337504</v>
      </c>
      <c r="E34" s="81">
        <v>5.9</v>
      </c>
      <c r="F34" s="30">
        <v>868463</v>
      </c>
      <c r="G34" s="81">
        <v>9.2</v>
      </c>
      <c r="H34" s="134"/>
      <c r="I34" s="84">
        <v>585045</v>
      </c>
      <c r="J34" s="81">
        <v>-16.1</v>
      </c>
      <c r="K34" s="45"/>
      <c r="N34" s="30"/>
      <c r="O34" s="73"/>
      <c r="P34" s="30"/>
      <c r="Q34" s="84"/>
    </row>
    <row r="35" spans="1:11" ht="24" customHeight="1">
      <c r="A35" s="74" t="s">
        <v>179</v>
      </c>
      <c r="B35" s="147">
        <v>1677589</v>
      </c>
      <c r="C35" s="81">
        <v>-6.3</v>
      </c>
      <c r="D35" s="84">
        <v>336047</v>
      </c>
      <c r="E35" s="81">
        <v>-0.4</v>
      </c>
      <c r="F35" s="95">
        <v>713078</v>
      </c>
      <c r="G35" s="81">
        <v>-17.9</v>
      </c>
      <c r="H35" s="171"/>
      <c r="I35" s="84">
        <v>628464</v>
      </c>
      <c r="J35" s="81">
        <v>7.4</v>
      </c>
      <c r="K35" s="45"/>
    </row>
    <row r="36" spans="1:11" ht="24" customHeight="1">
      <c r="A36" s="74" t="s">
        <v>185</v>
      </c>
      <c r="B36" s="95">
        <v>1936964</v>
      </c>
      <c r="C36" s="81">
        <v>15.5</v>
      </c>
      <c r="D36" s="84">
        <v>285782</v>
      </c>
      <c r="E36" s="81">
        <v>-15</v>
      </c>
      <c r="F36" s="95">
        <v>949299</v>
      </c>
      <c r="G36" s="81">
        <v>33.1</v>
      </c>
      <c r="H36" s="171"/>
      <c r="I36" s="84">
        <v>701883</v>
      </c>
      <c r="J36" s="81">
        <v>11.7</v>
      </c>
      <c r="K36" s="134"/>
    </row>
    <row r="37" spans="1:12" ht="24" customHeight="1">
      <c r="A37" s="155" t="s">
        <v>188</v>
      </c>
      <c r="B37" s="25">
        <v>1979477</v>
      </c>
      <c r="C37" s="220">
        <v>2.2</v>
      </c>
      <c r="D37" s="175">
        <v>284146</v>
      </c>
      <c r="E37" s="220">
        <v>-0.6</v>
      </c>
      <c r="F37" s="25">
        <v>959530</v>
      </c>
      <c r="G37" s="220">
        <v>1.1</v>
      </c>
      <c r="H37" s="171"/>
      <c r="I37" s="175">
        <v>735801</v>
      </c>
      <c r="J37" s="220">
        <v>4.8</v>
      </c>
      <c r="K37" s="134"/>
      <c r="L37" s="43"/>
    </row>
    <row r="38" spans="1:11" ht="24" customHeight="1">
      <c r="A38" s="196" t="s">
        <v>198</v>
      </c>
      <c r="B38" s="185">
        <v>1996286</v>
      </c>
      <c r="C38" s="198">
        <v>0.8</v>
      </c>
      <c r="D38" s="160">
        <v>347371</v>
      </c>
      <c r="E38" s="198">
        <v>22.3</v>
      </c>
      <c r="F38" s="185">
        <v>1098520</v>
      </c>
      <c r="G38" s="198">
        <v>14.5</v>
      </c>
      <c r="H38" s="176"/>
      <c r="I38" s="160">
        <v>550395</v>
      </c>
      <c r="J38" s="198">
        <v>-25.2</v>
      </c>
      <c r="K38" s="134"/>
    </row>
    <row r="39" spans="1:15" s="31" customFormat="1" ht="15" customHeight="1">
      <c r="A39" s="42"/>
      <c r="B39" s="40"/>
      <c r="C39" s="40"/>
      <c r="D39" s="40"/>
      <c r="E39" s="40"/>
      <c r="F39" s="40"/>
      <c r="G39" s="40"/>
      <c r="H39" s="134"/>
      <c r="I39" s="40"/>
      <c r="J39" s="40"/>
      <c r="K39" s="134"/>
      <c r="O39" s="39"/>
    </row>
    <row r="40" spans="1:11" s="31" customFormat="1" ht="15" customHeight="1">
      <c r="A40" s="75"/>
      <c r="B40" s="40"/>
      <c r="C40" s="40"/>
      <c r="D40" s="40"/>
      <c r="E40" s="40"/>
      <c r="F40" s="40"/>
      <c r="G40" s="40"/>
      <c r="H40" s="134"/>
      <c r="I40" s="40"/>
      <c r="J40" s="40"/>
      <c r="K40" s="134"/>
    </row>
    <row r="41" spans="1:11" s="31" customFormat="1" ht="15" customHeight="1">
      <c r="A41" s="41"/>
      <c r="B41" s="40"/>
      <c r="C41" s="40"/>
      <c r="D41" s="40"/>
      <c r="E41" s="40"/>
      <c r="F41" s="40"/>
      <c r="G41" s="40"/>
      <c r="H41" s="134"/>
      <c r="I41" s="40"/>
      <c r="J41" s="40"/>
      <c r="K41" s="134"/>
    </row>
    <row r="42" spans="8:15" ht="18" customHeight="1">
      <c r="H42" s="134"/>
      <c r="K42" s="134"/>
      <c r="O42" s="31"/>
    </row>
    <row r="43" spans="8:11" ht="18" customHeight="1">
      <c r="H43" s="134"/>
      <c r="J43" s="144"/>
      <c r="K43" s="134"/>
    </row>
    <row r="44" spans="8:11" ht="18" customHeight="1">
      <c r="H44" s="134"/>
      <c r="K44" s="134"/>
    </row>
    <row r="45" spans="8:11" ht="18" customHeight="1">
      <c r="H45" s="134"/>
      <c r="K45" s="134"/>
    </row>
    <row r="46" spans="8:11" ht="18" customHeight="1">
      <c r="H46" s="134"/>
      <c r="K46" s="134"/>
    </row>
    <row r="47" spans="8:11" ht="18" customHeight="1">
      <c r="H47" s="134"/>
      <c r="K47" s="134"/>
    </row>
    <row r="48" spans="8:11" ht="18" customHeight="1">
      <c r="H48" s="134"/>
      <c r="K48" s="134"/>
    </row>
    <row r="49" spans="8:11" ht="18" customHeight="1">
      <c r="H49" s="134"/>
      <c r="K49" s="134"/>
    </row>
    <row r="50" spans="8:11" ht="18" customHeight="1">
      <c r="H50" s="134"/>
      <c r="K50" s="134"/>
    </row>
  </sheetData>
  <sheetProtection/>
  <mergeCells count="17">
    <mergeCell ref="A30:A32"/>
    <mergeCell ref="B30:C30"/>
    <mergeCell ref="D30:E30"/>
    <mergeCell ref="F30:G30"/>
    <mergeCell ref="H30:K30"/>
    <mergeCell ref="H31:I31"/>
    <mergeCell ref="J31:K31"/>
    <mergeCell ref="H32:I32"/>
    <mergeCell ref="J32:K32"/>
    <mergeCell ref="A3:A5"/>
    <mergeCell ref="B3:B4"/>
    <mergeCell ref="E3:E4"/>
    <mergeCell ref="A17:A19"/>
    <mergeCell ref="B17:B18"/>
    <mergeCell ref="C17:C18"/>
    <mergeCell ref="D17:D18"/>
    <mergeCell ref="E17:E18"/>
  </mergeCells>
  <printOptions/>
  <pageMargins left="0.5905511811023623" right="0.5905511811023623" top="0.5118110236220472" bottom="0.3937007874015748" header="0" footer="0.5511811023622047"/>
  <pageSetup horizontalDpi="600" verticalDpi="600" orientation="portrait" paperSize="9" r:id="rId1"/>
  <headerFooter scaleWithDoc="0" alignWithMargins="0">
    <oddFooter>&amp;C&amp;"ＭＳ ゴシック,標準"&amp;12-16-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zoomScalePageLayoutView="120" workbookViewId="0" topLeftCell="A1">
      <selection activeCell="E18" sqref="E18"/>
    </sheetView>
  </sheetViews>
  <sheetFormatPr defaultColWidth="9.00390625" defaultRowHeight="18" customHeight="1"/>
  <cols>
    <col min="1" max="1" width="11.375" style="3" customWidth="1"/>
    <col min="2" max="4" width="9.875" style="1" customWidth="1"/>
    <col min="5" max="5" width="11.625" style="1" customWidth="1"/>
    <col min="6" max="7" width="9.875" style="1" customWidth="1"/>
    <col min="8" max="8" width="9.00390625" style="1" customWidth="1"/>
    <col min="9" max="9" width="9.875" style="1" customWidth="1"/>
    <col min="10" max="10" width="0.875" style="122" customWidth="1"/>
    <col min="11" max="11" width="13.375" style="1" customWidth="1"/>
    <col min="12" max="16384" width="9.00390625" style="3" customWidth="1"/>
  </cols>
  <sheetData>
    <row r="1" spans="1:10" ht="17.25" customHeight="1">
      <c r="A1" s="142" t="s">
        <v>176</v>
      </c>
      <c r="I1" s="23"/>
      <c r="J1" s="4"/>
    </row>
    <row r="2" spans="2:11" s="39" customFormat="1" ht="12.75" customHeight="1">
      <c r="B2" s="38"/>
      <c r="C2" s="38"/>
      <c r="D2" s="38"/>
      <c r="E2" s="38"/>
      <c r="F2" s="38"/>
      <c r="G2" s="38"/>
      <c r="H2" s="10"/>
      <c r="I2" s="10" t="s">
        <v>171</v>
      </c>
      <c r="J2" s="122"/>
      <c r="K2" s="38"/>
    </row>
    <row r="3" spans="1:11" s="47" customFormat="1" ht="15" customHeight="1">
      <c r="A3" s="290" t="s">
        <v>106</v>
      </c>
      <c r="B3" s="246" t="s">
        <v>94</v>
      </c>
      <c r="C3" s="247"/>
      <c r="D3" s="247"/>
      <c r="E3" s="247"/>
      <c r="F3" s="247"/>
      <c r="G3" s="247"/>
      <c r="H3" s="247"/>
      <c r="I3" s="247"/>
      <c r="J3" s="129"/>
      <c r="K3" s="8"/>
    </row>
    <row r="4" spans="1:11" s="47" customFormat="1" ht="15" customHeight="1">
      <c r="A4" s="311"/>
      <c r="B4" s="243" t="s">
        <v>92</v>
      </c>
      <c r="C4" s="312" t="s">
        <v>90</v>
      </c>
      <c r="D4" s="313"/>
      <c r="E4" s="313"/>
      <c r="F4" s="313"/>
      <c r="G4" s="313"/>
      <c r="H4" s="314"/>
      <c r="I4" s="249" t="s">
        <v>93</v>
      </c>
      <c r="J4" s="86"/>
      <c r="K4" s="8"/>
    </row>
    <row r="5" spans="1:11" s="47" customFormat="1" ht="15" customHeight="1">
      <c r="A5" s="311"/>
      <c r="B5" s="322"/>
      <c r="C5" s="243" t="s">
        <v>30</v>
      </c>
      <c r="D5" s="315" t="s">
        <v>69</v>
      </c>
      <c r="E5" s="316"/>
      <c r="F5" s="309" t="s">
        <v>31</v>
      </c>
      <c r="G5" s="318" t="s">
        <v>91</v>
      </c>
      <c r="H5" s="287" t="s">
        <v>180</v>
      </c>
      <c r="I5" s="320"/>
      <c r="J5" s="45"/>
      <c r="K5" s="8"/>
    </row>
    <row r="6" spans="1:11" s="47" customFormat="1" ht="15" customHeight="1">
      <c r="A6" s="311"/>
      <c r="B6" s="319"/>
      <c r="C6" s="319"/>
      <c r="D6" s="36" t="s">
        <v>70</v>
      </c>
      <c r="E6" s="91" t="s">
        <v>32</v>
      </c>
      <c r="F6" s="310"/>
      <c r="G6" s="319"/>
      <c r="H6" s="317"/>
      <c r="I6" s="321"/>
      <c r="J6" s="130"/>
      <c r="K6" s="8"/>
    </row>
    <row r="7" spans="1:11" s="47" customFormat="1" ht="9" customHeight="1">
      <c r="A7" s="48"/>
      <c r="B7" s="30"/>
      <c r="C7" s="30"/>
      <c r="D7" s="30"/>
      <c r="E7" s="8"/>
      <c r="F7" s="8"/>
      <c r="G7" s="8"/>
      <c r="H7" s="8"/>
      <c r="I7" s="8"/>
      <c r="J7" s="18"/>
      <c r="K7" s="8"/>
    </row>
    <row r="8" spans="1:11" s="47" customFormat="1" ht="24" customHeight="1">
      <c r="A8" s="74" t="s">
        <v>197</v>
      </c>
      <c r="B8" s="84">
        <f>C8+I8</f>
        <v>7845</v>
      </c>
      <c r="C8" s="84">
        <f>SUM(D8:H8)</f>
        <v>7840</v>
      </c>
      <c r="D8" s="84" t="s">
        <v>0</v>
      </c>
      <c r="E8" s="84">
        <v>4154</v>
      </c>
      <c r="F8" s="84">
        <v>3678</v>
      </c>
      <c r="G8" s="84" t="s">
        <v>0</v>
      </c>
      <c r="H8" s="84">
        <v>8</v>
      </c>
      <c r="I8" s="84">
        <v>5</v>
      </c>
      <c r="J8" s="18"/>
      <c r="K8" s="9"/>
    </row>
    <row r="9" spans="1:11" s="47" customFormat="1" ht="24" customHeight="1">
      <c r="A9" s="74" t="s">
        <v>179</v>
      </c>
      <c r="B9" s="84">
        <f>C9+I9</f>
        <v>7811</v>
      </c>
      <c r="C9" s="84">
        <f>SUM(D9:H9)</f>
        <v>7743</v>
      </c>
      <c r="D9" s="84">
        <v>0</v>
      </c>
      <c r="E9" s="84">
        <v>4078</v>
      </c>
      <c r="F9" s="84">
        <v>3567</v>
      </c>
      <c r="G9" s="84">
        <v>0</v>
      </c>
      <c r="H9" s="84">
        <v>98</v>
      </c>
      <c r="I9" s="84">
        <v>68</v>
      </c>
      <c r="J9" s="18"/>
      <c r="K9" s="9"/>
    </row>
    <row r="10" spans="1:11" s="47" customFormat="1" ht="24" customHeight="1">
      <c r="A10" s="74" t="s">
        <v>185</v>
      </c>
      <c r="B10" s="205">
        <f>C10+I10</f>
        <v>8979</v>
      </c>
      <c r="C10" s="84">
        <f>SUM(D10:H10)</f>
        <v>8977</v>
      </c>
      <c r="D10" s="84">
        <v>0</v>
      </c>
      <c r="E10" s="84">
        <v>5359</v>
      </c>
      <c r="F10" s="84">
        <v>3503</v>
      </c>
      <c r="G10" s="84">
        <v>0</v>
      </c>
      <c r="H10" s="84">
        <v>115</v>
      </c>
      <c r="I10" s="84">
        <v>2</v>
      </c>
      <c r="J10" s="18"/>
      <c r="K10" s="9"/>
    </row>
    <row r="11" spans="1:11" s="47" customFormat="1" ht="24" customHeight="1">
      <c r="A11" s="192" t="s">
        <v>188</v>
      </c>
      <c r="B11" s="222">
        <f>C11+I11</f>
        <v>7180</v>
      </c>
      <c r="C11" s="175">
        <f>SUM(D11:H11)</f>
        <v>7180</v>
      </c>
      <c r="D11" s="175">
        <v>0</v>
      </c>
      <c r="E11" s="175">
        <v>3766</v>
      </c>
      <c r="F11" s="175">
        <v>3294</v>
      </c>
      <c r="G11" s="175">
        <v>0</v>
      </c>
      <c r="H11" s="175">
        <v>120</v>
      </c>
      <c r="I11" s="175">
        <v>0</v>
      </c>
      <c r="J11" s="45"/>
      <c r="K11" s="9"/>
    </row>
    <row r="12" spans="1:11" s="47" customFormat="1" ht="24" customHeight="1">
      <c r="A12" s="196" t="s">
        <v>198</v>
      </c>
      <c r="B12" s="160">
        <f>C12+I12</f>
        <v>7619</v>
      </c>
      <c r="C12" s="160">
        <f>SUM(D12:H12)</f>
        <v>7619</v>
      </c>
      <c r="D12" s="160">
        <v>0</v>
      </c>
      <c r="E12" s="160">
        <v>4269</v>
      </c>
      <c r="F12" s="160">
        <v>3230</v>
      </c>
      <c r="G12" s="160">
        <v>0</v>
      </c>
      <c r="H12" s="160">
        <v>120</v>
      </c>
      <c r="I12" s="160">
        <v>0</v>
      </c>
      <c r="J12" s="46"/>
      <c r="K12" s="9"/>
    </row>
    <row r="13" spans="1:11" s="75" customFormat="1" ht="15" customHeight="1">
      <c r="A13" s="79"/>
      <c r="B13" s="8"/>
      <c r="C13" s="8"/>
      <c r="D13" s="8"/>
      <c r="E13" s="8"/>
      <c r="F13" s="8"/>
      <c r="G13" s="8"/>
      <c r="H13" s="8"/>
      <c r="I13" s="8"/>
      <c r="J13" s="18"/>
      <c r="K13" s="76"/>
    </row>
    <row r="14" spans="1:12" s="75" customFormat="1" ht="15" customHeight="1">
      <c r="A14" s="8"/>
      <c r="B14" s="25"/>
      <c r="C14" s="76"/>
      <c r="D14" s="8"/>
      <c r="E14" s="8"/>
      <c r="F14" s="8"/>
      <c r="G14" s="8"/>
      <c r="L14" s="9"/>
    </row>
    <row r="15" spans="1:12" s="47" customFormat="1" ht="15" customHeight="1">
      <c r="A15" s="229"/>
      <c r="B15" s="228"/>
      <c r="C15" s="228"/>
      <c r="D15" s="228"/>
      <c r="E15" s="228"/>
      <c r="F15" s="228"/>
      <c r="G15" s="228"/>
      <c r="H15" s="212"/>
      <c r="I15" s="4"/>
      <c r="L15" s="76"/>
    </row>
    <row r="16" spans="1:12" s="47" customFormat="1" ht="15" customHeight="1">
      <c r="A16" s="42"/>
      <c r="B16" s="228"/>
      <c r="C16" s="228"/>
      <c r="D16" s="228"/>
      <c r="E16" s="228"/>
      <c r="F16" s="228"/>
      <c r="G16" s="79"/>
      <c r="H16" s="69"/>
      <c r="I16" s="122"/>
      <c r="L16" s="76"/>
    </row>
    <row r="17" spans="1:12" s="47" customFormat="1" ht="15" customHeight="1">
      <c r="A17" s="307"/>
      <c r="B17" s="307"/>
      <c r="C17" s="308"/>
      <c r="D17" s="308"/>
      <c r="E17" s="308"/>
      <c r="F17" s="308"/>
      <c r="G17" s="308"/>
      <c r="H17" s="308"/>
      <c r="I17" s="45"/>
      <c r="L17" s="76"/>
    </row>
    <row r="18" spans="1:12" s="47" customFormat="1" ht="15" customHeight="1">
      <c r="A18" s="307"/>
      <c r="B18" s="307"/>
      <c r="C18" s="76"/>
      <c r="D18" s="230"/>
      <c r="E18" s="76"/>
      <c r="F18" s="230"/>
      <c r="G18" s="76"/>
      <c r="H18" s="230"/>
      <c r="I18" s="45"/>
      <c r="L18" s="76"/>
    </row>
    <row r="19" spans="1:12" s="47" customFormat="1" ht="15" customHeight="1">
      <c r="A19" s="307"/>
      <c r="B19" s="307"/>
      <c r="C19" s="69"/>
      <c r="D19" s="69"/>
      <c r="E19" s="69"/>
      <c r="F19" s="69"/>
      <c r="G19" s="69"/>
      <c r="H19" s="69"/>
      <c r="I19" s="45"/>
      <c r="L19" s="8"/>
    </row>
    <row r="20" spans="1:12" s="47" customFormat="1" ht="24" customHeight="1">
      <c r="A20" s="305"/>
      <c r="B20" s="76"/>
      <c r="C20" s="79"/>
      <c r="D20" s="70"/>
      <c r="E20" s="79"/>
      <c r="F20" s="80"/>
      <c r="G20" s="138"/>
      <c r="H20" s="80"/>
      <c r="I20" s="45"/>
      <c r="L20" s="9"/>
    </row>
    <row r="21" spans="1:12" s="47" customFormat="1" ht="24" customHeight="1">
      <c r="A21" s="306"/>
      <c r="B21" s="76"/>
      <c r="C21" s="79"/>
      <c r="D21" s="80"/>
      <c r="E21" s="79"/>
      <c r="F21" s="80"/>
      <c r="G21" s="138"/>
      <c r="H21" s="80"/>
      <c r="I21" s="18"/>
      <c r="L21" s="9"/>
    </row>
    <row r="22" spans="1:12" s="47" customFormat="1" ht="24" customHeight="1">
      <c r="A22" s="306"/>
      <c r="B22" s="76"/>
      <c r="C22" s="79"/>
      <c r="D22" s="70"/>
      <c r="E22" s="79"/>
      <c r="F22" s="80"/>
      <c r="G22" s="138"/>
      <c r="H22" s="80"/>
      <c r="I22" s="18"/>
      <c r="L22" s="9"/>
    </row>
    <row r="23" spans="1:12" s="47" customFormat="1" ht="24" customHeight="1">
      <c r="A23" s="306"/>
      <c r="B23" s="76"/>
      <c r="C23" s="79"/>
      <c r="D23" s="80"/>
      <c r="E23" s="79"/>
      <c r="F23" s="80"/>
      <c r="G23" s="138"/>
      <c r="H23" s="80"/>
      <c r="I23" s="25"/>
      <c r="L23" s="9"/>
    </row>
    <row r="24" spans="1:12" s="47" customFormat="1" ht="24" customHeight="1">
      <c r="A24" s="306"/>
      <c r="B24" s="76"/>
      <c r="C24" s="79"/>
      <c r="D24" s="80"/>
      <c r="E24" s="79"/>
      <c r="F24" s="80"/>
      <c r="G24" s="138"/>
      <c r="H24" s="80"/>
      <c r="I24" s="45"/>
      <c r="L24" s="9"/>
    </row>
    <row r="25" spans="1:9" s="47" customFormat="1" ht="24" customHeight="1">
      <c r="A25" s="305"/>
      <c r="B25" s="76"/>
      <c r="C25" s="79"/>
      <c r="D25" s="70"/>
      <c r="E25" s="218"/>
      <c r="F25" s="218"/>
      <c r="G25" s="218"/>
      <c r="H25" s="218"/>
      <c r="I25" s="45"/>
    </row>
    <row r="26" spans="1:9" s="2" customFormat="1" ht="24" customHeight="1">
      <c r="A26" s="306"/>
      <c r="B26" s="76"/>
      <c r="C26" s="79"/>
      <c r="D26" s="70"/>
      <c r="E26" s="79"/>
      <c r="F26" s="218"/>
      <c r="G26" s="138"/>
      <c r="H26" s="218"/>
      <c r="I26" s="45"/>
    </row>
    <row r="27" spans="1:9" s="2" customFormat="1" ht="24" customHeight="1">
      <c r="A27" s="306"/>
      <c r="B27" s="76"/>
      <c r="C27" s="79"/>
      <c r="D27" s="70"/>
      <c r="E27" s="79"/>
      <c r="F27" s="80"/>
      <c r="G27" s="138"/>
      <c r="H27" s="80"/>
      <c r="I27" s="45"/>
    </row>
    <row r="28" spans="1:11" ht="24" customHeight="1">
      <c r="A28" s="306"/>
      <c r="B28" s="76"/>
      <c r="C28" s="79"/>
      <c r="D28" s="80"/>
      <c r="E28" s="79"/>
      <c r="F28" s="80"/>
      <c r="G28" s="138"/>
      <c r="H28" s="80"/>
      <c r="I28" s="45"/>
      <c r="J28" s="3"/>
      <c r="K28" s="3"/>
    </row>
    <row r="29" spans="1:10" ht="24" customHeight="1">
      <c r="A29" s="306"/>
      <c r="B29" s="76"/>
      <c r="C29" s="79"/>
      <c r="D29" s="70"/>
      <c r="E29" s="218"/>
      <c r="F29" s="218"/>
      <c r="G29" s="218"/>
      <c r="H29" s="218"/>
      <c r="I29" s="45"/>
      <c r="J29" s="45"/>
    </row>
    <row r="30" spans="1:10" ht="24" customHeight="1">
      <c r="A30" s="305"/>
      <c r="B30" s="76"/>
      <c r="C30" s="79"/>
      <c r="D30" s="70"/>
      <c r="E30" s="218"/>
      <c r="F30" s="218"/>
      <c r="G30" s="218"/>
      <c r="H30" s="218"/>
      <c r="I30" s="25"/>
      <c r="J30" s="45"/>
    </row>
    <row r="31" spans="1:10" ht="24" customHeight="1">
      <c r="A31" s="306"/>
      <c r="B31" s="76"/>
      <c r="C31" s="79"/>
      <c r="D31" s="70"/>
      <c r="E31" s="69"/>
      <c r="F31" s="218"/>
      <c r="G31" s="137"/>
      <c r="H31" s="218"/>
      <c r="I31" s="18"/>
      <c r="J31" s="45"/>
    </row>
    <row r="32" spans="1:10" ht="24" customHeight="1">
      <c r="A32" s="306"/>
      <c r="B32" s="76"/>
      <c r="C32" s="79"/>
      <c r="D32" s="70"/>
      <c r="E32" s="69"/>
      <c r="F32" s="70"/>
      <c r="G32" s="137"/>
      <c r="H32" s="70"/>
      <c r="I32" s="25"/>
      <c r="J32" s="25"/>
    </row>
    <row r="33" spans="1:10" ht="24" customHeight="1">
      <c r="A33" s="306"/>
      <c r="B33" s="76"/>
      <c r="C33" s="79"/>
      <c r="D33" s="70"/>
      <c r="E33" s="218"/>
      <c r="F33" s="218"/>
      <c r="G33" s="218"/>
      <c r="H33" s="218"/>
      <c r="I33" s="18"/>
      <c r="J33" s="45"/>
    </row>
    <row r="34" spans="1:10" ht="24" customHeight="1">
      <c r="A34" s="306"/>
      <c r="B34" s="76"/>
      <c r="C34" s="79"/>
      <c r="D34" s="70"/>
      <c r="E34" s="218"/>
      <c r="F34" s="218"/>
      <c r="G34" s="218"/>
      <c r="H34" s="218"/>
      <c r="I34" s="45"/>
      <c r="J34" s="45"/>
    </row>
    <row r="35" spans="1:10" ht="24" customHeight="1">
      <c r="A35" s="305"/>
      <c r="B35" s="76"/>
      <c r="C35" s="79"/>
      <c r="D35" s="80"/>
      <c r="E35" s="79"/>
      <c r="F35" s="80"/>
      <c r="G35" s="138"/>
      <c r="H35" s="80"/>
      <c r="I35" s="134"/>
      <c r="J35" s="45"/>
    </row>
    <row r="36" spans="1:10" ht="24" customHeight="1">
      <c r="A36" s="306"/>
      <c r="B36" s="76"/>
      <c r="C36" s="79"/>
      <c r="D36" s="80"/>
      <c r="E36" s="79"/>
      <c r="F36" s="80"/>
      <c r="G36" s="138"/>
      <c r="H36" s="80"/>
      <c r="I36" s="134"/>
      <c r="J36" s="45"/>
    </row>
    <row r="37" spans="1:10" ht="24" customHeight="1">
      <c r="A37" s="306"/>
      <c r="B37" s="76"/>
      <c r="C37" s="79"/>
      <c r="D37" s="80"/>
      <c r="E37" s="79"/>
      <c r="F37" s="80"/>
      <c r="G37" s="138"/>
      <c r="H37" s="80"/>
      <c r="I37" s="134"/>
      <c r="J37" s="134"/>
    </row>
    <row r="38" spans="1:10" ht="24" customHeight="1">
      <c r="A38" s="306"/>
      <c r="B38" s="76"/>
      <c r="C38" s="79"/>
      <c r="D38" s="80"/>
      <c r="E38" s="79"/>
      <c r="F38" s="80"/>
      <c r="G38" s="138"/>
      <c r="H38" s="80"/>
      <c r="I38" s="134"/>
      <c r="J38" s="134"/>
    </row>
    <row r="39" spans="1:10" ht="24" customHeight="1">
      <c r="A39" s="306"/>
      <c r="B39" s="76"/>
      <c r="C39" s="79"/>
      <c r="D39" s="80"/>
      <c r="E39" s="79"/>
      <c r="F39" s="80"/>
      <c r="G39" s="138"/>
      <c r="H39" s="80"/>
      <c r="I39" s="134"/>
      <c r="J39" s="134"/>
    </row>
    <row r="40" ht="18" customHeight="1">
      <c r="J40" s="134"/>
    </row>
    <row r="41" ht="18" customHeight="1">
      <c r="J41" s="134"/>
    </row>
    <row r="42" ht="18" customHeight="1">
      <c r="J42" s="134"/>
    </row>
    <row r="43" ht="18" customHeight="1">
      <c r="J43" s="134"/>
    </row>
    <row r="44" ht="18" customHeight="1">
      <c r="J44" s="134"/>
    </row>
    <row r="45" ht="18" customHeight="1">
      <c r="J45" s="134"/>
    </row>
    <row r="46" ht="18" customHeight="1">
      <c r="J46" s="134"/>
    </row>
    <row r="47" ht="18" customHeight="1">
      <c r="J47" s="134"/>
    </row>
    <row r="48" ht="18" customHeight="1">
      <c r="J48" s="134"/>
    </row>
    <row r="49" ht="18" customHeight="1">
      <c r="J49" s="134"/>
    </row>
    <row r="50" ht="18" customHeight="1">
      <c r="J50" s="134"/>
    </row>
  </sheetData>
  <sheetProtection/>
  <mergeCells count="18">
    <mergeCell ref="B4:B6"/>
    <mergeCell ref="C5:C6"/>
    <mergeCell ref="F5:F6"/>
    <mergeCell ref="E17:F17"/>
    <mergeCell ref="G17:H17"/>
    <mergeCell ref="A3:A6"/>
    <mergeCell ref="B3:I3"/>
    <mergeCell ref="C4:H4"/>
    <mergeCell ref="D5:E5"/>
    <mergeCell ref="H5:H6"/>
    <mergeCell ref="G5:G6"/>
    <mergeCell ref="I4:I6"/>
    <mergeCell ref="A20:A24"/>
    <mergeCell ref="A25:A29"/>
    <mergeCell ref="A30:A34"/>
    <mergeCell ref="A35:A39"/>
    <mergeCell ref="A17:B19"/>
    <mergeCell ref="C17:D17"/>
  </mergeCells>
  <printOptions/>
  <pageMargins left="0.5905511811023623" right="0.5905511811023623" top="0.5118110236220472" bottom="0.3937007874015748" header="0" footer="0.5511811023622047"/>
  <pageSetup cellComments="asDisplayed" horizontalDpi="600" verticalDpi="600" orientation="portrait" paperSize="9" r:id="rId1"/>
  <headerFooter scaleWithDoc="0" alignWithMargins="0">
    <oddFooter>&amp;C&amp;"ＭＳ ゴシック,標準"&amp;12-17-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</dc:creator>
  <cp:keywords/>
  <dc:description/>
  <cp:lastModifiedBy>toukei</cp:lastModifiedBy>
  <cp:lastPrinted>2018-03-09T07:36:59Z</cp:lastPrinted>
  <dcterms:created xsi:type="dcterms:W3CDTF">1998-07-01T06:33:21Z</dcterms:created>
  <dcterms:modified xsi:type="dcterms:W3CDTF">2018-03-09T07:37:03Z</dcterms:modified>
  <cp:category/>
  <cp:version/>
  <cp:contentType/>
  <cp:contentStatus/>
</cp:coreProperties>
</file>