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8925" activeTab="0"/>
  </bookViews>
  <sheets>
    <sheet name="R５" sheetId="1" r:id="rId1"/>
  </sheets>
  <definedNames>
    <definedName name="_xlnm.Print_Area" localSheetId="0">'R５'!$A$1:$K$79</definedName>
  </definedNames>
  <calcPr fullCalcOnLoad="1"/>
</workbook>
</file>

<file path=xl/sharedStrings.xml><?xml version="1.0" encoding="utf-8"?>
<sst xmlns="http://schemas.openxmlformats.org/spreadsheetml/2006/main" count="170" uniqueCount="24">
  <si>
    <t>第１号被保険者</t>
  </si>
  <si>
    <t>　　６５歳以上７５歳未満</t>
  </si>
  <si>
    <t>　　７５歳以上</t>
  </si>
  <si>
    <t>第２号被保険者</t>
  </si>
  <si>
    <t>計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</si>
  <si>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</si>
  <si>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</si>
  <si>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</si>
  <si>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</si>
  <si>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</si>
  <si>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</si>
  <si>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</si>
  <si>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</si>
  <si>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区　　分</t>
  </si>
  <si>
    <t>令和５年４月末現在　要介護・要支援認定者数</t>
  </si>
  <si>
    <t>令和５年５月末現在　要介護・要支援認定者数</t>
  </si>
  <si>
    <t>令和５年６月末現在　要介護・要支援認定者数</t>
  </si>
  <si>
    <t>令和５年７月末現在　要介護・要支援認定者数</t>
  </si>
  <si>
    <t>令和５年８月末現在　要介護・要支援認定者数</t>
  </si>
  <si>
    <t>令和５年９月末現在　要介護・要支援認定者数</t>
  </si>
  <si>
    <t>令和５年１０月末現在　要介護・要支援認定者数</t>
  </si>
  <si>
    <t>令和５年１１月末現在　要介護・要支援認定者数</t>
  </si>
  <si>
    <t>令和５年１２月末現在　要介護・要支援認定者数</t>
  </si>
  <si>
    <t>令和６年１月末現在　要介護・要支援認定者数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</si>
</sst>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medium"/>
      <top style="thin"/>
      <bottom style="dotted"/>
    </border>
    <border>
      <left style="medium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8" fontId="0" fillId="34" borderId="19" xfId="50" applyFont="1" applyFill="1" applyBorder="1" applyAlignment="1">
      <alignment vertical="center"/>
    </xf>
    <xf numFmtId="38" fontId="0" fillId="34" borderId="20" xfId="50" applyFont="1" applyFill="1" applyBorder="1" applyAlignment="1">
      <alignment vertical="center"/>
    </xf>
    <xf numFmtId="38" fontId="0" fillId="34" borderId="21" xfId="50" applyFont="1" applyFill="1" applyBorder="1" applyAlignment="1">
      <alignment vertical="center"/>
    </xf>
    <xf numFmtId="38" fontId="0" fillId="0" borderId="22" xfId="50" applyFont="1" applyBorder="1" applyAlignment="1">
      <alignment vertical="center"/>
    </xf>
    <xf numFmtId="38" fontId="0" fillId="0" borderId="23" xfId="50" applyFont="1" applyBorder="1" applyAlignment="1">
      <alignment vertical="center"/>
    </xf>
    <xf numFmtId="38" fontId="0" fillId="0" borderId="24" xfId="50" applyFont="1" applyBorder="1" applyAlignment="1">
      <alignment vertical="center"/>
    </xf>
    <xf numFmtId="38" fontId="0" fillId="0" borderId="16" xfId="50" applyFont="1" applyBorder="1" applyAlignment="1">
      <alignment vertical="center"/>
    </xf>
    <xf numFmtId="38" fontId="0" fillId="35" borderId="24" xfId="50" applyFont="1" applyFill="1" applyBorder="1" applyAlignment="1">
      <alignment vertical="center"/>
    </xf>
    <xf numFmtId="38" fontId="0" fillId="0" borderId="25" xfId="50" applyFont="1" applyBorder="1" applyAlignment="1">
      <alignment vertical="center"/>
    </xf>
    <xf numFmtId="38" fontId="0" fillId="0" borderId="26" xfId="50" applyFont="1" applyBorder="1" applyAlignment="1">
      <alignment vertical="center"/>
    </xf>
    <xf numFmtId="38" fontId="0" fillId="0" borderId="27" xfId="50" applyFont="1" applyBorder="1" applyAlignment="1">
      <alignment vertical="center"/>
    </xf>
    <xf numFmtId="38" fontId="0" fillId="0" borderId="17" xfId="50" applyFont="1" applyBorder="1" applyAlignment="1">
      <alignment vertical="center"/>
    </xf>
    <xf numFmtId="38" fontId="0" fillId="0" borderId="28" xfId="50" applyFont="1" applyBorder="1" applyAlignment="1">
      <alignment vertical="center"/>
    </xf>
    <xf numFmtId="38" fontId="0" fillId="34" borderId="29" xfId="50" applyFont="1" applyFill="1" applyBorder="1" applyAlignment="1">
      <alignment vertical="center"/>
    </xf>
    <xf numFmtId="38" fontId="0" fillId="34" borderId="30" xfId="50" applyFont="1" applyFill="1" applyBorder="1" applyAlignment="1">
      <alignment vertical="center"/>
    </xf>
    <xf numFmtId="38" fontId="0" fillId="34" borderId="31" xfId="50" applyFont="1" applyFill="1" applyBorder="1" applyAlignment="1">
      <alignment vertical="center"/>
    </xf>
    <xf numFmtId="38" fontId="0" fillId="34" borderId="18" xfId="50" applyFont="1" applyFill="1" applyBorder="1" applyAlignment="1">
      <alignment vertical="center"/>
    </xf>
    <xf numFmtId="38" fontId="0" fillId="0" borderId="11" xfId="50" applyFont="1" applyBorder="1" applyAlignment="1">
      <alignment vertical="center"/>
    </xf>
    <xf numFmtId="38" fontId="0" fillId="0" borderId="12" xfId="50" applyFont="1" applyBorder="1" applyAlignment="1">
      <alignment vertical="center"/>
    </xf>
    <xf numFmtId="38" fontId="0" fillId="0" borderId="13" xfId="50" applyFont="1" applyBorder="1" applyAlignment="1">
      <alignment vertical="center"/>
    </xf>
    <xf numFmtId="38" fontId="0" fillId="0" borderId="10" xfId="50" applyFont="1" applyBorder="1" applyAlignment="1">
      <alignment vertical="center"/>
    </xf>
    <xf numFmtId="38" fontId="0" fillId="0" borderId="32" xfId="50" applyFont="1" applyBorder="1" applyAlignment="1">
      <alignment vertical="center"/>
    </xf>
    <xf numFmtId="38" fontId="0" fillId="0" borderId="33" xfId="5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showGridLines="0" tabSelected="1" view="pageBreakPreview" zoomScale="80" zoomScaleNormal="80" zoomScaleSheetLayoutView="80" zoomScalePageLayoutView="0" workbookViewId="0" topLeftCell="A1">
      <selection activeCell="I79" sqref="I79"/>
    </sheetView>
  </sheetViews>
  <sheetFormatPr defaultColWidth="9.00390625" defaultRowHeight="17.25" customHeight="1"/>
  <cols>
    <col min="1" max="1" width="22.625" style="1" customWidth="1"/>
    <col min="2" max="11" width="10.00390625" style="1" customWidth="1"/>
    <col min="12" max="16384" width="9.00390625" style="1" customWidth="1"/>
  </cols>
  <sheetData>
    <row r="1" ht="17.25" customHeight="1" thickBot="1">
      <c r="A1" s="1" t="s">
        <v>14</v>
      </c>
    </row>
    <row r="2" spans="1:11" ht="17.25" customHeight="1" thickBot="1">
      <c r="A2" s="2" t="s">
        <v>13</v>
      </c>
      <c r="B2" s="3" t="s">
        <v>5</v>
      </c>
      <c r="C2" s="4" t="s">
        <v>6</v>
      </c>
      <c r="D2" s="5" t="s">
        <v>4</v>
      </c>
      <c r="E2" s="2" t="s">
        <v>7</v>
      </c>
      <c r="F2" s="3" t="s">
        <v>8</v>
      </c>
      <c r="G2" s="3" t="s">
        <v>9</v>
      </c>
      <c r="H2" s="3" t="s">
        <v>10</v>
      </c>
      <c r="I2" s="4" t="s">
        <v>11</v>
      </c>
      <c r="J2" s="5" t="s">
        <v>4</v>
      </c>
      <c r="K2" s="6" t="s">
        <v>12</v>
      </c>
    </row>
    <row r="3" spans="1:11" ht="17.25" customHeight="1">
      <c r="A3" s="7" t="s">
        <v>0</v>
      </c>
      <c r="B3" s="12">
        <v>3201</v>
      </c>
      <c r="C3" s="12">
        <v>2747</v>
      </c>
      <c r="D3" s="13">
        <f>SUM(B3:C3)</f>
        <v>5948</v>
      </c>
      <c r="E3" s="12">
        <v>4221</v>
      </c>
      <c r="F3" s="12">
        <v>3017</v>
      </c>
      <c r="G3" s="12">
        <v>2266</v>
      </c>
      <c r="H3" s="12">
        <v>2391</v>
      </c>
      <c r="I3" s="12">
        <v>1729</v>
      </c>
      <c r="J3" s="13">
        <f>SUM(E3:I3)</f>
        <v>13624</v>
      </c>
      <c r="K3" s="14">
        <f>SUM(J3,D3)</f>
        <v>19572</v>
      </c>
    </row>
    <row r="4" spans="1:11" ht="17.25" customHeight="1">
      <c r="A4" s="8" t="s">
        <v>1</v>
      </c>
      <c r="B4" s="15">
        <v>368</v>
      </c>
      <c r="C4" s="16">
        <v>371</v>
      </c>
      <c r="D4" s="17">
        <f>SUM(B4:C4)</f>
        <v>739</v>
      </c>
      <c r="E4" s="18">
        <v>466</v>
      </c>
      <c r="F4" s="15">
        <v>366</v>
      </c>
      <c r="G4" s="15">
        <v>228</v>
      </c>
      <c r="H4" s="15">
        <v>229</v>
      </c>
      <c r="I4" s="16">
        <v>169</v>
      </c>
      <c r="J4" s="19">
        <f>SUM(E4:I4)</f>
        <v>1458</v>
      </c>
      <c r="K4" s="20">
        <f>SUM(J4,D4)</f>
        <v>2197</v>
      </c>
    </row>
    <row r="5" spans="1:11" ht="17.25" customHeight="1">
      <c r="A5" s="9" t="s">
        <v>2</v>
      </c>
      <c r="B5" s="21">
        <v>2833</v>
      </c>
      <c r="C5" s="22">
        <v>2376</v>
      </c>
      <c r="D5" s="17">
        <f>SUM(B5:C5)</f>
        <v>5209</v>
      </c>
      <c r="E5" s="23">
        <v>3755</v>
      </c>
      <c r="F5" s="21">
        <v>2651</v>
      </c>
      <c r="G5" s="21">
        <v>2038</v>
      </c>
      <c r="H5" s="21">
        <v>2162</v>
      </c>
      <c r="I5" s="22">
        <v>1560</v>
      </c>
      <c r="J5" s="19">
        <f>SUM(E5:I5)</f>
        <v>12166</v>
      </c>
      <c r="K5" s="24">
        <f>SUM(J5,D5)</f>
        <v>17375</v>
      </c>
    </row>
    <row r="6" spans="1:11" ht="17.25" customHeight="1" thickBot="1">
      <c r="A6" s="10" t="s">
        <v>3</v>
      </c>
      <c r="B6" s="25">
        <v>40</v>
      </c>
      <c r="C6" s="26">
        <v>58</v>
      </c>
      <c r="D6" s="27">
        <f>SUM(B6:C6)</f>
        <v>98</v>
      </c>
      <c r="E6" s="28">
        <v>57</v>
      </c>
      <c r="F6" s="25">
        <v>60</v>
      </c>
      <c r="G6" s="25">
        <v>49</v>
      </c>
      <c r="H6" s="25">
        <v>43</v>
      </c>
      <c r="I6" s="26">
        <v>31</v>
      </c>
      <c r="J6" s="13">
        <f>SUM(E6:I6)</f>
        <v>240</v>
      </c>
      <c r="K6" s="14">
        <f>SUM(J6,D6)</f>
        <v>338</v>
      </c>
    </row>
    <row r="7" spans="1:11" ht="17.25" customHeight="1" thickBot="1">
      <c r="A7" s="11" t="s">
        <v>4</v>
      </c>
      <c r="B7" s="30">
        <f>SUM(B3,B6)</f>
        <v>3241</v>
      </c>
      <c r="C7" s="30">
        <f>SUM(C3,C6)</f>
        <v>2805</v>
      </c>
      <c r="D7" s="31">
        <f>SUM(B7:C7)</f>
        <v>6046</v>
      </c>
      <c r="E7" s="32">
        <f>SUM(E3,E6)</f>
        <v>4278</v>
      </c>
      <c r="F7" s="29">
        <f>SUM(F3,F6)</f>
        <v>3077</v>
      </c>
      <c r="G7" s="29">
        <f>SUM(G3,G6)</f>
        <v>2315</v>
      </c>
      <c r="H7" s="29">
        <f>SUM(H3,H6)</f>
        <v>2434</v>
      </c>
      <c r="I7" s="30">
        <f>SUM(I3,I6)</f>
        <v>1760</v>
      </c>
      <c r="J7" s="33">
        <f>SUM(E7:I7)</f>
        <v>13864</v>
      </c>
      <c r="K7" s="34">
        <f>SUM(K3,K6)</f>
        <v>19910</v>
      </c>
    </row>
    <row r="9" ht="17.25" customHeight="1" thickBot="1">
      <c r="A9" s="1" t="s">
        <v>15</v>
      </c>
    </row>
    <row r="10" spans="1:11" ht="17.25" customHeight="1" thickBot="1">
      <c r="A10" s="2" t="s">
        <v>13</v>
      </c>
      <c r="B10" s="3" t="s">
        <v>5</v>
      </c>
      <c r="C10" s="4" t="s">
        <v>6</v>
      </c>
      <c r="D10" s="5" t="s">
        <v>4</v>
      </c>
      <c r="E10" s="2" t="s">
        <v>7</v>
      </c>
      <c r="F10" s="3" t="s">
        <v>8</v>
      </c>
      <c r="G10" s="3" t="s">
        <v>9</v>
      </c>
      <c r="H10" s="3" t="s">
        <v>10</v>
      </c>
      <c r="I10" s="4" t="s">
        <v>11</v>
      </c>
      <c r="J10" s="5" t="s">
        <v>4</v>
      </c>
      <c r="K10" s="6" t="s">
        <v>12</v>
      </c>
    </row>
    <row r="11" spans="1:11" ht="17.25" customHeight="1">
      <c r="A11" s="7" t="s">
        <v>0</v>
      </c>
      <c r="B11" s="12">
        <v>3204</v>
      </c>
      <c r="C11" s="12">
        <v>2746</v>
      </c>
      <c r="D11" s="13">
        <f>SUM(B11:C11)</f>
        <v>5950</v>
      </c>
      <c r="E11" s="12">
        <v>4227</v>
      </c>
      <c r="F11" s="12">
        <v>3017</v>
      </c>
      <c r="G11" s="12">
        <v>2287</v>
      </c>
      <c r="H11" s="12">
        <v>2399</v>
      </c>
      <c r="I11" s="12">
        <v>1749</v>
      </c>
      <c r="J11" s="13">
        <f>SUM(E11:I11)</f>
        <v>13679</v>
      </c>
      <c r="K11" s="14">
        <f>SUM(J11,D11)</f>
        <v>19629</v>
      </c>
    </row>
    <row r="12" spans="1:11" ht="17.25" customHeight="1">
      <c r="A12" s="8" t="s">
        <v>1</v>
      </c>
      <c r="B12" s="15">
        <v>367</v>
      </c>
      <c r="C12" s="16">
        <v>359</v>
      </c>
      <c r="D12" s="17">
        <f>SUM(B12:C12)</f>
        <v>726</v>
      </c>
      <c r="E12" s="18">
        <v>460</v>
      </c>
      <c r="F12" s="15">
        <v>357</v>
      </c>
      <c r="G12" s="15">
        <v>233</v>
      </c>
      <c r="H12" s="15">
        <v>226</v>
      </c>
      <c r="I12" s="16">
        <v>174</v>
      </c>
      <c r="J12" s="19">
        <f>SUM(E12:I12)</f>
        <v>1450</v>
      </c>
      <c r="K12" s="20">
        <f>SUM(J12,D12)</f>
        <v>2176</v>
      </c>
    </row>
    <row r="13" spans="1:11" ht="17.25" customHeight="1">
      <c r="A13" s="9" t="s">
        <v>2</v>
      </c>
      <c r="B13" s="21">
        <v>2837</v>
      </c>
      <c r="C13" s="22">
        <v>2387</v>
      </c>
      <c r="D13" s="17">
        <f>SUM(B13:C13)</f>
        <v>5224</v>
      </c>
      <c r="E13" s="23">
        <v>3767</v>
      </c>
      <c r="F13" s="21">
        <v>2660</v>
      </c>
      <c r="G13" s="21">
        <v>2054</v>
      </c>
      <c r="H13" s="21">
        <v>2173</v>
      </c>
      <c r="I13" s="22">
        <v>1575</v>
      </c>
      <c r="J13" s="19">
        <f>SUM(E13:I13)</f>
        <v>12229</v>
      </c>
      <c r="K13" s="24">
        <f>SUM(J13,D13)</f>
        <v>17453</v>
      </c>
    </row>
    <row r="14" spans="1:11" ht="17.25" customHeight="1" thickBot="1">
      <c r="A14" s="10" t="s">
        <v>3</v>
      </c>
      <c r="B14" s="25">
        <v>37</v>
      </c>
      <c r="C14" s="26">
        <v>58</v>
      </c>
      <c r="D14" s="27">
        <f>SUM(B14:C14)</f>
        <v>95</v>
      </c>
      <c r="E14" s="28">
        <v>56</v>
      </c>
      <c r="F14" s="25">
        <v>61</v>
      </c>
      <c r="G14" s="25">
        <v>47</v>
      </c>
      <c r="H14" s="25">
        <v>45</v>
      </c>
      <c r="I14" s="26">
        <v>27</v>
      </c>
      <c r="J14" s="13">
        <f>SUM(E14:I14)</f>
        <v>236</v>
      </c>
      <c r="K14" s="14">
        <f>SUM(J14,D14)</f>
        <v>331</v>
      </c>
    </row>
    <row r="15" spans="1:11" ht="17.25" customHeight="1" thickBot="1">
      <c r="A15" s="11" t="s">
        <v>4</v>
      </c>
      <c r="B15" s="30">
        <f>SUM(B11,B14)</f>
        <v>3241</v>
      </c>
      <c r="C15" s="30">
        <f>SUM(C11,C14)</f>
        <v>2804</v>
      </c>
      <c r="D15" s="31">
        <f>SUM(B15:C15)</f>
        <v>6045</v>
      </c>
      <c r="E15" s="32">
        <f>SUM(E11,E14)</f>
        <v>4283</v>
      </c>
      <c r="F15" s="29">
        <f>SUM(F11,F14)</f>
        <v>3078</v>
      </c>
      <c r="G15" s="29">
        <f>SUM(G11,G14)</f>
        <v>2334</v>
      </c>
      <c r="H15" s="29">
        <f>SUM(H11,H14)</f>
        <v>2444</v>
      </c>
      <c r="I15" s="30">
        <f>SUM(I11,I14)</f>
        <v>1776</v>
      </c>
      <c r="J15" s="33">
        <f>SUM(E15:I15)</f>
        <v>13915</v>
      </c>
      <c r="K15" s="34">
        <f>SUM(K11,K14)</f>
        <v>19960</v>
      </c>
    </row>
    <row r="17" ht="17.25" customHeight="1" thickBot="1">
      <c r="A17" s="1" t="s">
        <v>16</v>
      </c>
    </row>
    <row r="18" spans="1:11" ht="17.25" customHeight="1" thickBot="1">
      <c r="A18" s="2" t="s">
        <v>13</v>
      </c>
      <c r="B18" s="3" t="s">
        <v>5</v>
      </c>
      <c r="C18" s="4" t="s">
        <v>6</v>
      </c>
      <c r="D18" s="5" t="s">
        <v>4</v>
      </c>
      <c r="E18" s="2" t="s">
        <v>7</v>
      </c>
      <c r="F18" s="3" t="s">
        <v>8</v>
      </c>
      <c r="G18" s="3" t="s">
        <v>9</v>
      </c>
      <c r="H18" s="3" t="s">
        <v>10</v>
      </c>
      <c r="I18" s="4" t="s">
        <v>11</v>
      </c>
      <c r="J18" s="5" t="s">
        <v>4</v>
      </c>
      <c r="K18" s="6" t="s">
        <v>12</v>
      </c>
    </row>
    <row r="19" spans="1:11" ht="17.25" customHeight="1">
      <c r="A19" s="7" t="s">
        <v>0</v>
      </c>
      <c r="B19" s="12">
        <v>3239</v>
      </c>
      <c r="C19" s="12">
        <v>2738</v>
      </c>
      <c r="D19" s="13">
        <f>SUM(B19:C19)</f>
        <v>5977</v>
      </c>
      <c r="E19" s="12">
        <v>4232</v>
      </c>
      <c r="F19" s="12">
        <v>3012</v>
      </c>
      <c r="G19" s="12">
        <v>2302</v>
      </c>
      <c r="H19" s="12">
        <v>2396</v>
      </c>
      <c r="I19" s="12">
        <v>1726</v>
      </c>
      <c r="J19" s="13">
        <f>SUM(E19:I19)</f>
        <v>13668</v>
      </c>
      <c r="K19" s="14">
        <f>SUM(J19,D19)</f>
        <v>19645</v>
      </c>
    </row>
    <row r="20" spans="1:11" ht="17.25" customHeight="1">
      <c r="A20" s="8" t="s">
        <v>1</v>
      </c>
      <c r="B20" s="15">
        <v>375</v>
      </c>
      <c r="C20" s="16">
        <v>364</v>
      </c>
      <c r="D20" s="17">
        <f>SUM(B20:C20)</f>
        <v>739</v>
      </c>
      <c r="E20" s="18">
        <v>456</v>
      </c>
      <c r="F20" s="15">
        <v>347</v>
      </c>
      <c r="G20" s="15">
        <v>236</v>
      </c>
      <c r="H20" s="15">
        <v>237</v>
      </c>
      <c r="I20" s="16">
        <v>172</v>
      </c>
      <c r="J20" s="19">
        <f>SUM(E20:I20)</f>
        <v>1448</v>
      </c>
      <c r="K20" s="20">
        <f>SUM(J20,D20)</f>
        <v>2187</v>
      </c>
    </row>
    <row r="21" spans="1:11" ht="17.25" customHeight="1">
      <c r="A21" s="9" t="s">
        <v>2</v>
      </c>
      <c r="B21" s="21">
        <v>2864</v>
      </c>
      <c r="C21" s="22">
        <v>2374</v>
      </c>
      <c r="D21" s="17">
        <f>SUM(B21:C21)</f>
        <v>5238</v>
      </c>
      <c r="E21" s="23">
        <v>3776</v>
      </c>
      <c r="F21" s="21">
        <v>2665</v>
      </c>
      <c r="G21" s="21">
        <v>2066</v>
      </c>
      <c r="H21" s="21">
        <v>2159</v>
      </c>
      <c r="I21" s="22">
        <v>1554</v>
      </c>
      <c r="J21" s="19">
        <f>SUM(E21:I21)</f>
        <v>12220</v>
      </c>
      <c r="K21" s="24">
        <f>SUM(J21,D21)</f>
        <v>17458</v>
      </c>
    </row>
    <row r="22" spans="1:11" ht="17.25" customHeight="1" thickBot="1">
      <c r="A22" s="10" t="s">
        <v>3</v>
      </c>
      <c r="B22" s="25">
        <v>36</v>
      </c>
      <c r="C22" s="26">
        <v>58</v>
      </c>
      <c r="D22" s="27">
        <f>SUM(B22:C22)</f>
        <v>94</v>
      </c>
      <c r="E22" s="28">
        <v>55</v>
      </c>
      <c r="F22" s="25">
        <v>61</v>
      </c>
      <c r="G22" s="25">
        <v>45</v>
      </c>
      <c r="H22" s="25">
        <v>44</v>
      </c>
      <c r="I22" s="26">
        <v>29</v>
      </c>
      <c r="J22" s="13">
        <f>SUM(E22:I22)</f>
        <v>234</v>
      </c>
      <c r="K22" s="14">
        <f>SUM(J22,D22)</f>
        <v>328</v>
      </c>
    </row>
    <row r="23" spans="1:11" ht="17.25" customHeight="1" thickBot="1">
      <c r="A23" s="11" t="s">
        <v>4</v>
      </c>
      <c r="B23" s="30">
        <f>SUM(B19,B22)</f>
        <v>3275</v>
      </c>
      <c r="C23" s="30">
        <f>SUM(C19,C22)</f>
        <v>2796</v>
      </c>
      <c r="D23" s="31">
        <f>SUM(B23:C23)</f>
        <v>6071</v>
      </c>
      <c r="E23" s="32">
        <f>SUM(E19,E22)</f>
        <v>4287</v>
      </c>
      <c r="F23" s="29">
        <f>SUM(F19,F22)</f>
        <v>3073</v>
      </c>
      <c r="G23" s="29">
        <f>SUM(G19,G22)</f>
        <v>2347</v>
      </c>
      <c r="H23" s="29">
        <f>SUM(H19,H22)</f>
        <v>2440</v>
      </c>
      <c r="I23" s="30">
        <f>SUM(I19,I22)</f>
        <v>1755</v>
      </c>
      <c r="J23" s="33">
        <f>SUM(E23:I23)</f>
        <v>13902</v>
      </c>
      <c r="K23" s="34">
        <f>SUM(K19,K22)</f>
        <v>19973</v>
      </c>
    </row>
    <row r="25" ht="17.25" customHeight="1" thickBot="1">
      <c r="A25" s="1" t="s">
        <v>17</v>
      </c>
    </row>
    <row r="26" spans="1:11" ht="17.25" customHeight="1" thickBot="1">
      <c r="A26" s="2" t="s">
        <v>13</v>
      </c>
      <c r="B26" s="3" t="s">
        <v>5</v>
      </c>
      <c r="C26" s="4" t="s">
        <v>6</v>
      </c>
      <c r="D26" s="5" t="s">
        <v>4</v>
      </c>
      <c r="E26" s="2" t="s">
        <v>7</v>
      </c>
      <c r="F26" s="3" t="s">
        <v>8</v>
      </c>
      <c r="G26" s="3" t="s">
        <v>9</v>
      </c>
      <c r="H26" s="3" t="s">
        <v>10</v>
      </c>
      <c r="I26" s="4" t="s">
        <v>11</v>
      </c>
      <c r="J26" s="5" t="s">
        <v>4</v>
      </c>
      <c r="K26" s="6" t="s">
        <v>12</v>
      </c>
    </row>
    <row r="27" spans="1:11" ht="17.25" customHeight="1">
      <c r="A27" s="7" t="s">
        <v>0</v>
      </c>
      <c r="B27" s="12">
        <v>3221</v>
      </c>
      <c r="C27" s="12">
        <v>2770</v>
      </c>
      <c r="D27" s="13">
        <f>SUM(B27:C27)</f>
        <v>5991</v>
      </c>
      <c r="E27" s="12">
        <v>4253</v>
      </c>
      <c r="F27" s="12">
        <v>2999</v>
      </c>
      <c r="G27" s="12">
        <v>2312</v>
      </c>
      <c r="H27" s="12">
        <v>2410</v>
      </c>
      <c r="I27" s="12">
        <v>1760</v>
      </c>
      <c r="J27" s="13">
        <f>SUM(E27:I27)</f>
        <v>13734</v>
      </c>
      <c r="K27" s="14">
        <f>SUM(J27,D27)</f>
        <v>19725</v>
      </c>
    </row>
    <row r="28" spans="1:11" ht="17.25" customHeight="1">
      <c r="A28" s="8" t="s">
        <v>1</v>
      </c>
      <c r="B28" s="15">
        <v>370</v>
      </c>
      <c r="C28" s="16">
        <v>368</v>
      </c>
      <c r="D28" s="17">
        <f>SUM(B28:C28)</f>
        <v>738</v>
      </c>
      <c r="E28" s="18">
        <v>445</v>
      </c>
      <c r="F28" s="15">
        <v>349</v>
      </c>
      <c r="G28" s="15">
        <v>240</v>
      </c>
      <c r="H28" s="15">
        <v>235</v>
      </c>
      <c r="I28" s="16">
        <v>173</v>
      </c>
      <c r="J28" s="19">
        <f>SUM(E28:I28)</f>
        <v>1442</v>
      </c>
      <c r="K28" s="20">
        <f>SUM(J28,D28)</f>
        <v>2180</v>
      </c>
    </row>
    <row r="29" spans="1:11" ht="17.25" customHeight="1">
      <c r="A29" s="9" t="s">
        <v>2</v>
      </c>
      <c r="B29" s="21">
        <v>2851</v>
      </c>
      <c r="C29" s="22">
        <v>2402</v>
      </c>
      <c r="D29" s="17">
        <f>SUM(B29:C29)</f>
        <v>5253</v>
      </c>
      <c r="E29" s="23">
        <v>3808</v>
      </c>
      <c r="F29" s="21">
        <v>2650</v>
      </c>
      <c r="G29" s="21">
        <v>2072</v>
      </c>
      <c r="H29" s="21">
        <v>2175</v>
      </c>
      <c r="I29" s="22">
        <v>1587</v>
      </c>
      <c r="J29" s="19">
        <f>SUM(E29:I29)</f>
        <v>12292</v>
      </c>
      <c r="K29" s="24">
        <f>SUM(J29,D29)</f>
        <v>17545</v>
      </c>
    </row>
    <row r="30" spans="1:11" ht="17.25" customHeight="1" thickBot="1">
      <c r="A30" s="10" t="s">
        <v>3</v>
      </c>
      <c r="B30" s="25">
        <v>36</v>
      </c>
      <c r="C30" s="26">
        <v>58</v>
      </c>
      <c r="D30" s="27">
        <f>SUM(B30:C30)</f>
        <v>94</v>
      </c>
      <c r="E30" s="28">
        <v>56</v>
      </c>
      <c r="F30" s="25">
        <v>63</v>
      </c>
      <c r="G30" s="25">
        <v>43</v>
      </c>
      <c r="H30" s="25">
        <v>42</v>
      </c>
      <c r="I30" s="26">
        <v>29</v>
      </c>
      <c r="J30" s="13">
        <f>SUM(E30:I30)</f>
        <v>233</v>
      </c>
      <c r="K30" s="14">
        <f>SUM(J30,D30)</f>
        <v>327</v>
      </c>
    </row>
    <row r="31" spans="1:11" ht="17.25" customHeight="1" thickBot="1">
      <c r="A31" s="11" t="s">
        <v>4</v>
      </c>
      <c r="B31" s="30">
        <f>SUM(B27,B30)</f>
        <v>3257</v>
      </c>
      <c r="C31" s="30">
        <f>SUM(C27,C30)</f>
        <v>2828</v>
      </c>
      <c r="D31" s="31">
        <f>SUM(B31:C31)</f>
        <v>6085</v>
      </c>
      <c r="E31" s="32">
        <f>SUM(E27,E30)</f>
        <v>4309</v>
      </c>
      <c r="F31" s="29">
        <f>SUM(F27,F30)</f>
        <v>3062</v>
      </c>
      <c r="G31" s="29">
        <f>SUM(G27,G30)</f>
        <v>2355</v>
      </c>
      <c r="H31" s="29">
        <f>SUM(H27,H30)</f>
        <v>2452</v>
      </c>
      <c r="I31" s="30">
        <f>SUM(I27,I30)</f>
        <v>1789</v>
      </c>
      <c r="J31" s="33">
        <f>SUM(E31:I31)</f>
        <v>13967</v>
      </c>
      <c r="K31" s="34">
        <f>SUM(K27,K30)</f>
        <v>20052</v>
      </c>
    </row>
    <row r="33" ht="17.25" customHeight="1" thickBot="1">
      <c r="A33" s="1" t="s">
        <v>18</v>
      </c>
    </row>
    <row r="34" spans="1:11" ht="17.25" customHeight="1" thickBot="1">
      <c r="A34" s="2" t="s">
        <v>13</v>
      </c>
      <c r="B34" s="3" t="s">
        <v>5</v>
      </c>
      <c r="C34" s="4" t="s">
        <v>6</v>
      </c>
      <c r="D34" s="5" t="s">
        <v>4</v>
      </c>
      <c r="E34" s="2" t="s">
        <v>7</v>
      </c>
      <c r="F34" s="3" t="s">
        <v>8</v>
      </c>
      <c r="G34" s="3" t="s">
        <v>9</v>
      </c>
      <c r="H34" s="3" t="s">
        <v>10</v>
      </c>
      <c r="I34" s="4" t="s">
        <v>11</v>
      </c>
      <c r="J34" s="5" t="s">
        <v>4</v>
      </c>
      <c r="K34" s="6" t="s">
        <v>12</v>
      </c>
    </row>
    <row r="35" spans="1:11" ht="17.25" customHeight="1">
      <c r="A35" s="7" t="s">
        <v>0</v>
      </c>
      <c r="B35" s="12">
        <v>3240</v>
      </c>
      <c r="C35" s="12">
        <v>2781</v>
      </c>
      <c r="D35" s="13">
        <f>SUM(B35:C35)</f>
        <v>6021</v>
      </c>
      <c r="E35" s="12">
        <v>4213</v>
      </c>
      <c r="F35" s="12">
        <v>3028</v>
      </c>
      <c r="G35" s="12">
        <v>2304</v>
      </c>
      <c r="H35" s="12">
        <v>2369</v>
      </c>
      <c r="I35" s="12">
        <v>1760</v>
      </c>
      <c r="J35" s="13">
        <f>SUM(E35:I35)</f>
        <v>13674</v>
      </c>
      <c r="K35" s="14">
        <f>SUM(J35,D35)</f>
        <v>19695</v>
      </c>
    </row>
    <row r="36" spans="1:11" ht="17.25" customHeight="1">
      <c r="A36" s="8" t="s">
        <v>1</v>
      </c>
      <c r="B36" s="15">
        <v>370</v>
      </c>
      <c r="C36" s="16">
        <v>363</v>
      </c>
      <c r="D36" s="17">
        <f>SUM(B36:C36)</f>
        <v>733</v>
      </c>
      <c r="E36" s="18">
        <v>445</v>
      </c>
      <c r="F36" s="15">
        <v>348</v>
      </c>
      <c r="G36" s="15">
        <v>239</v>
      </c>
      <c r="H36" s="15">
        <v>236</v>
      </c>
      <c r="I36" s="16">
        <v>181</v>
      </c>
      <c r="J36" s="19">
        <f>SUM(E36:I36)</f>
        <v>1449</v>
      </c>
      <c r="K36" s="20">
        <f>SUM(J36,D36)</f>
        <v>2182</v>
      </c>
    </row>
    <row r="37" spans="1:11" ht="17.25" customHeight="1">
      <c r="A37" s="9" t="s">
        <v>2</v>
      </c>
      <c r="B37" s="21">
        <v>2870</v>
      </c>
      <c r="C37" s="22">
        <v>2418</v>
      </c>
      <c r="D37" s="17">
        <f>SUM(B37:C37)</f>
        <v>5288</v>
      </c>
      <c r="E37" s="23">
        <v>3768</v>
      </c>
      <c r="F37" s="21">
        <v>2680</v>
      </c>
      <c r="G37" s="21">
        <v>2065</v>
      </c>
      <c r="H37" s="21">
        <v>2133</v>
      </c>
      <c r="I37" s="22">
        <v>1579</v>
      </c>
      <c r="J37" s="19">
        <f>SUM(E37:I37)</f>
        <v>12225</v>
      </c>
      <c r="K37" s="24">
        <f>SUM(J37,D37)</f>
        <v>17513</v>
      </c>
    </row>
    <row r="38" spans="1:11" ht="17.25" customHeight="1" thickBot="1">
      <c r="A38" s="10" t="s">
        <v>3</v>
      </c>
      <c r="B38" s="25">
        <v>34</v>
      </c>
      <c r="C38" s="26">
        <v>57</v>
      </c>
      <c r="D38" s="27">
        <f>SUM(B38:C38)</f>
        <v>91</v>
      </c>
      <c r="E38" s="28">
        <v>60</v>
      </c>
      <c r="F38" s="25">
        <v>66</v>
      </c>
      <c r="G38" s="25">
        <v>41</v>
      </c>
      <c r="H38" s="25">
        <v>37</v>
      </c>
      <c r="I38" s="26">
        <v>29</v>
      </c>
      <c r="J38" s="13">
        <f>SUM(E38:I38)</f>
        <v>233</v>
      </c>
      <c r="K38" s="14">
        <f>SUM(J38,D38)</f>
        <v>324</v>
      </c>
    </row>
    <row r="39" spans="1:11" ht="17.25" customHeight="1" thickBot="1">
      <c r="A39" s="11" t="s">
        <v>4</v>
      </c>
      <c r="B39" s="30">
        <f>SUM(B35,B38)</f>
        <v>3274</v>
      </c>
      <c r="C39" s="30">
        <f>SUM(C35,C38)</f>
        <v>2838</v>
      </c>
      <c r="D39" s="31">
        <f>SUM(B39:C39)</f>
        <v>6112</v>
      </c>
      <c r="E39" s="32">
        <f>SUM(E35,E38)</f>
        <v>4273</v>
      </c>
      <c r="F39" s="29">
        <f>SUM(F35,F38)</f>
        <v>3094</v>
      </c>
      <c r="G39" s="29">
        <f>SUM(G35,G38)</f>
        <v>2345</v>
      </c>
      <c r="H39" s="29">
        <f>SUM(H35,H38)</f>
        <v>2406</v>
      </c>
      <c r="I39" s="30">
        <f>SUM(I35,I38)</f>
        <v>1789</v>
      </c>
      <c r="J39" s="33">
        <f>SUM(E39:I39)</f>
        <v>13907</v>
      </c>
      <c r="K39" s="34">
        <f>SUM(K35,K38)</f>
        <v>20019</v>
      </c>
    </row>
    <row r="41" ht="17.25" customHeight="1" thickBot="1">
      <c r="A41" s="1" t="s">
        <v>19</v>
      </c>
    </row>
    <row r="42" spans="1:11" ht="17.25" customHeight="1" thickBot="1">
      <c r="A42" s="2" t="s">
        <v>13</v>
      </c>
      <c r="B42" s="3" t="s">
        <v>5</v>
      </c>
      <c r="C42" s="4" t="s">
        <v>6</v>
      </c>
      <c r="D42" s="5" t="s">
        <v>4</v>
      </c>
      <c r="E42" s="2" t="s">
        <v>7</v>
      </c>
      <c r="F42" s="3" t="s">
        <v>8</v>
      </c>
      <c r="G42" s="3" t="s">
        <v>9</v>
      </c>
      <c r="H42" s="3" t="s">
        <v>10</v>
      </c>
      <c r="I42" s="4" t="s">
        <v>11</v>
      </c>
      <c r="J42" s="5" t="s">
        <v>4</v>
      </c>
      <c r="K42" s="6" t="s">
        <v>12</v>
      </c>
    </row>
    <row r="43" spans="1:11" ht="17.25" customHeight="1">
      <c r="A43" s="7" t="s">
        <v>0</v>
      </c>
      <c r="B43" s="12">
        <v>3246</v>
      </c>
      <c r="C43" s="12">
        <v>2776</v>
      </c>
      <c r="D43" s="13">
        <f>SUM(B43:C43)</f>
        <v>6022</v>
      </c>
      <c r="E43" s="12">
        <v>4211</v>
      </c>
      <c r="F43" s="12">
        <v>3049</v>
      </c>
      <c r="G43" s="12">
        <v>2316</v>
      </c>
      <c r="H43" s="12">
        <v>2396</v>
      </c>
      <c r="I43" s="12">
        <v>1782</v>
      </c>
      <c r="J43" s="13">
        <f>SUM(E43:I43)</f>
        <v>13754</v>
      </c>
      <c r="K43" s="14">
        <f>SUM(J43,D43)</f>
        <v>19776</v>
      </c>
    </row>
    <row r="44" spans="1:11" ht="17.25" customHeight="1">
      <c r="A44" s="8" t="s">
        <v>1</v>
      </c>
      <c r="B44" s="15">
        <v>368</v>
      </c>
      <c r="C44" s="16">
        <v>363</v>
      </c>
      <c r="D44" s="17">
        <f>SUM(B44:C44)</f>
        <v>731</v>
      </c>
      <c r="E44" s="18">
        <v>445</v>
      </c>
      <c r="F44" s="15">
        <v>351</v>
      </c>
      <c r="G44" s="15">
        <v>235</v>
      </c>
      <c r="H44" s="15">
        <v>232</v>
      </c>
      <c r="I44" s="16">
        <v>184</v>
      </c>
      <c r="J44" s="19">
        <f>SUM(E44:I44)</f>
        <v>1447</v>
      </c>
      <c r="K44" s="20">
        <f>SUM(J44,D44)</f>
        <v>2178</v>
      </c>
    </row>
    <row r="45" spans="1:11" ht="17.25" customHeight="1">
      <c r="A45" s="9" t="s">
        <v>2</v>
      </c>
      <c r="B45" s="21">
        <v>2878</v>
      </c>
      <c r="C45" s="22">
        <v>2413</v>
      </c>
      <c r="D45" s="17">
        <f>SUM(B45:C45)</f>
        <v>5291</v>
      </c>
      <c r="E45" s="23">
        <v>3766</v>
      </c>
      <c r="F45" s="21">
        <v>2698</v>
      </c>
      <c r="G45" s="21">
        <v>2081</v>
      </c>
      <c r="H45" s="21">
        <v>2164</v>
      </c>
      <c r="I45" s="22">
        <v>1598</v>
      </c>
      <c r="J45" s="19">
        <f>SUM(E45:I45)</f>
        <v>12307</v>
      </c>
      <c r="K45" s="24">
        <f>SUM(J45,D45)</f>
        <v>17598</v>
      </c>
    </row>
    <row r="46" spans="1:11" ht="17.25" customHeight="1" thickBot="1">
      <c r="A46" s="10" t="s">
        <v>3</v>
      </c>
      <c r="B46" s="25">
        <v>32</v>
      </c>
      <c r="C46" s="26">
        <v>57</v>
      </c>
      <c r="D46" s="27">
        <f>SUM(B46:C46)</f>
        <v>89</v>
      </c>
      <c r="E46" s="28">
        <v>57</v>
      </c>
      <c r="F46" s="25">
        <v>67</v>
      </c>
      <c r="G46" s="25">
        <v>41</v>
      </c>
      <c r="H46" s="25">
        <v>37</v>
      </c>
      <c r="I46" s="26">
        <v>30</v>
      </c>
      <c r="J46" s="13">
        <f>SUM(E46:I46)</f>
        <v>232</v>
      </c>
      <c r="K46" s="14">
        <f>SUM(J46,D46)</f>
        <v>321</v>
      </c>
    </row>
    <row r="47" spans="1:11" ht="17.25" customHeight="1" thickBot="1">
      <c r="A47" s="11" t="s">
        <v>4</v>
      </c>
      <c r="B47" s="30">
        <f>SUM(B43,B46)</f>
        <v>3278</v>
      </c>
      <c r="C47" s="30">
        <f>SUM(C43,C46)</f>
        <v>2833</v>
      </c>
      <c r="D47" s="31">
        <f>SUM(B47:C47)</f>
        <v>6111</v>
      </c>
      <c r="E47" s="32">
        <f>SUM(E43,E46)</f>
        <v>4268</v>
      </c>
      <c r="F47" s="29">
        <f>SUM(F43,F46)</f>
        <v>3116</v>
      </c>
      <c r="G47" s="29">
        <f>SUM(G43,G46)</f>
        <v>2357</v>
      </c>
      <c r="H47" s="29">
        <f>SUM(H43,H46)</f>
        <v>2433</v>
      </c>
      <c r="I47" s="30">
        <f>SUM(I43,I46)</f>
        <v>1812</v>
      </c>
      <c r="J47" s="33">
        <f>SUM(E47:I47)</f>
        <v>13986</v>
      </c>
      <c r="K47" s="34">
        <f>SUM(K43,K46)</f>
        <v>20097</v>
      </c>
    </row>
    <row r="49" ht="17.25" customHeight="1" thickBot="1">
      <c r="A49" s="1" t="s">
        <v>20</v>
      </c>
    </row>
    <row r="50" spans="1:11" ht="17.25" customHeight="1" thickBot="1">
      <c r="A50" s="2" t="s">
        <v>13</v>
      </c>
      <c r="B50" s="3" t="s">
        <v>5</v>
      </c>
      <c r="C50" s="4" t="s">
        <v>6</v>
      </c>
      <c r="D50" s="5" t="s">
        <v>4</v>
      </c>
      <c r="E50" s="2" t="s">
        <v>7</v>
      </c>
      <c r="F50" s="3" t="s">
        <v>8</v>
      </c>
      <c r="G50" s="3" t="s">
        <v>9</v>
      </c>
      <c r="H50" s="3" t="s">
        <v>10</v>
      </c>
      <c r="I50" s="4" t="s">
        <v>11</v>
      </c>
      <c r="J50" s="5" t="s">
        <v>4</v>
      </c>
      <c r="K50" s="6" t="s">
        <v>12</v>
      </c>
    </row>
    <row r="51" spans="1:11" ht="17.25" customHeight="1">
      <c r="A51" s="7" t="s">
        <v>0</v>
      </c>
      <c r="B51" s="12">
        <f>SUM(B52:B53)</f>
        <v>3237</v>
      </c>
      <c r="C51" s="12">
        <f>SUM(C52:C53)</f>
        <v>2784</v>
      </c>
      <c r="D51" s="13">
        <f>SUM(B51:C51)</f>
        <v>6021</v>
      </c>
      <c r="E51" s="12">
        <f>SUM(E52:E53)</f>
        <v>4209</v>
      </c>
      <c r="F51" s="12">
        <f>SUM(F52:F53)</f>
        <v>3066</v>
      </c>
      <c r="G51" s="12">
        <f>SUM(G52:G53)</f>
        <v>2276</v>
      </c>
      <c r="H51" s="12">
        <f>SUM(H52:H53)</f>
        <v>2416</v>
      </c>
      <c r="I51" s="12">
        <f>SUM(I52:I53)</f>
        <v>1761</v>
      </c>
      <c r="J51" s="13">
        <f>SUM(E51:I51)</f>
        <v>13728</v>
      </c>
      <c r="K51" s="14">
        <f>SUM(J51,D51)</f>
        <v>19749</v>
      </c>
    </row>
    <row r="52" spans="1:11" ht="17.25" customHeight="1">
      <c r="A52" s="8" t="s">
        <v>1</v>
      </c>
      <c r="B52" s="15">
        <v>357</v>
      </c>
      <c r="C52" s="16">
        <v>370</v>
      </c>
      <c r="D52" s="17">
        <f>SUM(B52:C52)</f>
        <v>727</v>
      </c>
      <c r="E52" s="18">
        <v>434</v>
      </c>
      <c r="F52" s="15">
        <v>356</v>
      </c>
      <c r="G52" s="15">
        <v>223</v>
      </c>
      <c r="H52" s="15">
        <v>229</v>
      </c>
      <c r="I52" s="16">
        <v>182</v>
      </c>
      <c r="J52" s="19">
        <f>SUM(E52:I52)</f>
        <v>1424</v>
      </c>
      <c r="K52" s="20">
        <f>SUM(J52,D52)</f>
        <v>2151</v>
      </c>
    </row>
    <row r="53" spans="1:11" ht="17.25" customHeight="1">
      <c r="A53" s="9" t="s">
        <v>2</v>
      </c>
      <c r="B53" s="21">
        <v>2880</v>
      </c>
      <c r="C53" s="22">
        <v>2414</v>
      </c>
      <c r="D53" s="17">
        <f>SUM(B53:C53)</f>
        <v>5294</v>
      </c>
      <c r="E53" s="23">
        <v>3775</v>
      </c>
      <c r="F53" s="21">
        <v>2710</v>
      </c>
      <c r="G53" s="21">
        <v>2053</v>
      </c>
      <c r="H53" s="21">
        <v>2187</v>
      </c>
      <c r="I53" s="22">
        <v>1579</v>
      </c>
      <c r="J53" s="19">
        <f>SUM(E53:I53)</f>
        <v>12304</v>
      </c>
      <c r="K53" s="24">
        <f>SUM(J53,D53)</f>
        <v>17598</v>
      </c>
    </row>
    <row r="54" spans="1:11" ht="17.25" customHeight="1" thickBot="1">
      <c r="A54" s="10" t="s">
        <v>3</v>
      </c>
      <c r="B54" s="25">
        <v>31</v>
      </c>
      <c r="C54" s="26">
        <v>53</v>
      </c>
      <c r="D54" s="27">
        <f>SUM(B54:C54)</f>
        <v>84</v>
      </c>
      <c r="E54" s="28">
        <v>58</v>
      </c>
      <c r="F54" s="25">
        <v>70</v>
      </c>
      <c r="G54" s="25">
        <v>40</v>
      </c>
      <c r="H54" s="25">
        <v>39</v>
      </c>
      <c r="I54" s="26">
        <v>29</v>
      </c>
      <c r="J54" s="13">
        <f>SUM(E54:I54)</f>
        <v>236</v>
      </c>
      <c r="K54" s="14">
        <f>SUM(J54,D54)</f>
        <v>320</v>
      </c>
    </row>
    <row r="55" spans="1:11" ht="17.25" customHeight="1" thickBot="1">
      <c r="A55" s="11" t="s">
        <v>4</v>
      </c>
      <c r="B55" s="30">
        <f>SUM(B51,B54)</f>
        <v>3268</v>
      </c>
      <c r="C55" s="30">
        <f>SUM(C51,C54)</f>
        <v>2837</v>
      </c>
      <c r="D55" s="31">
        <f>SUM(B55:C55)</f>
        <v>6105</v>
      </c>
      <c r="E55" s="32">
        <f>SUM(E51,E54)</f>
        <v>4267</v>
      </c>
      <c r="F55" s="29">
        <f>SUM(F51,F54)</f>
        <v>3136</v>
      </c>
      <c r="G55" s="29">
        <f>SUM(G51,G54)</f>
        <v>2316</v>
      </c>
      <c r="H55" s="29">
        <f>SUM(H51,H54)</f>
        <v>2455</v>
      </c>
      <c r="I55" s="30">
        <f>SUM(I51,I54)</f>
        <v>1790</v>
      </c>
      <c r="J55" s="33">
        <f>SUM(E55:I55)</f>
        <v>13964</v>
      </c>
      <c r="K55" s="34">
        <f>SUM(K51,K54)</f>
        <v>20069</v>
      </c>
    </row>
    <row r="57" ht="17.25" customHeight="1" thickBot="1">
      <c r="A57" s="1" t="s">
        <v>21</v>
      </c>
    </row>
    <row r="58" spans="1:11" ht="17.25" customHeight="1" thickBot="1">
      <c r="A58" s="2" t="s">
        <v>13</v>
      </c>
      <c r="B58" s="3" t="s">
        <v>5</v>
      </c>
      <c r="C58" s="4" t="s">
        <v>6</v>
      </c>
      <c r="D58" s="5" t="s">
        <v>4</v>
      </c>
      <c r="E58" s="2" t="s">
        <v>7</v>
      </c>
      <c r="F58" s="3" t="s">
        <v>8</v>
      </c>
      <c r="G58" s="3" t="s">
        <v>9</v>
      </c>
      <c r="H58" s="3" t="s">
        <v>10</v>
      </c>
      <c r="I58" s="4" t="s">
        <v>11</v>
      </c>
      <c r="J58" s="5" t="s">
        <v>4</v>
      </c>
      <c r="K58" s="6" t="s">
        <v>12</v>
      </c>
    </row>
    <row r="59" spans="1:11" ht="17.25" customHeight="1">
      <c r="A59" s="7" t="s">
        <v>0</v>
      </c>
      <c r="B59" s="12">
        <f>SUM(B60:B61)</f>
        <v>3248</v>
      </c>
      <c r="C59" s="12">
        <f>SUM(C60:C61)</f>
        <v>2826</v>
      </c>
      <c r="D59" s="13">
        <f>SUM(B59:C59)</f>
        <v>6074</v>
      </c>
      <c r="E59" s="12">
        <f>SUM(E60:E61)</f>
        <v>4177</v>
      </c>
      <c r="F59" s="12">
        <f>SUM(F60:F61)</f>
        <v>3073</v>
      </c>
      <c r="G59" s="12">
        <f>SUM(G60:G61)</f>
        <v>2261</v>
      </c>
      <c r="H59" s="12">
        <f>SUM(H60:H61)</f>
        <v>2381</v>
      </c>
      <c r="I59" s="12">
        <f>SUM(I60:I61)</f>
        <v>1766</v>
      </c>
      <c r="J59" s="13">
        <f>SUM(E59:I59)</f>
        <v>13658</v>
      </c>
      <c r="K59" s="14">
        <f>SUM(J59,D59)</f>
        <v>19732</v>
      </c>
    </row>
    <row r="60" spans="1:11" ht="17.25" customHeight="1">
      <c r="A60" s="8" t="s">
        <v>1</v>
      </c>
      <c r="B60" s="15">
        <v>356</v>
      </c>
      <c r="C60" s="16">
        <v>381</v>
      </c>
      <c r="D60" s="17">
        <f>SUM(B60:C60)</f>
        <v>737</v>
      </c>
      <c r="E60" s="18">
        <v>430</v>
      </c>
      <c r="F60" s="15">
        <v>364</v>
      </c>
      <c r="G60" s="15">
        <v>226</v>
      </c>
      <c r="H60" s="15">
        <v>219</v>
      </c>
      <c r="I60" s="16">
        <v>188</v>
      </c>
      <c r="J60" s="19">
        <f>SUM(E60:I60)</f>
        <v>1427</v>
      </c>
      <c r="K60" s="20">
        <f>SUM(J60,D60)</f>
        <v>2164</v>
      </c>
    </row>
    <row r="61" spans="1:11" ht="17.25" customHeight="1">
      <c r="A61" s="9" t="s">
        <v>2</v>
      </c>
      <c r="B61" s="21">
        <v>2892</v>
      </c>
      <c r="C61" s="22">
        <v>2445</v>
      </c>
      <c r="D61" s="17">
        <f>SUM(B61:C61)</f>
        <v>5337</v>
      </c>
      <c r="E61" s="23">
        <v>3747</v>
      </c>
      <c r="F61" s="21">
        <v>2709</v>
      </c>
      <c r="G61" s="21">
        <v>2035</v>
      </c>
      <c r="H61" s="21">
        <v>2162</v>
      </c>
      <c r="I61" s="22">
        <v>1578</v>
      </c>
      <c r="J61" s="19">
        <f>SUM(E61:I61)</f>
        <v>12231</v>
      </c>
      <c r="K61" s="24">
        <f>SUM(J61,D61)</f>
        <v>17568</v>
      </c>
    </row>
    <row r="62" spans="1:11" ht="17.25" customHeight="1" thickBot="1">
      <c r="A62" s="10" t="s">
        <v>3</v>
      </c>
      <c r="B62" s="25">
        <v>34</v>
      </c>
      <c r="C62" s="26">
        <v>50</v>
      </c>
      <c r="D62" s="27">
        <f>SUM(B62:C62)</f>
        <v>84</v>
      </c>
      <c r="E62" s="28">
        <v>56</v>
      </c>
      <c r="F62" s="25">
        <v>72</v>
      </c>
      <c r="G62" s="25">
        <v>41</v>
      </c>
      <c r="H62" s="25">
        <v>37</v>
      </c>
      <c r="I62" s="26">
        <v>29</v>
      </c>
      <c r="J62" s="13">
        <f>SUM(E62:I62)</f>
        <v>235</v>
      </c>
      <c r="K62" s="14">
        <f>SUM(J62,D62)</f>
        <v>319</v>
      </c>
    </row>
    <row r="63" spans="1:11" ht="17.25" customHeight="1" thickBot="1">
      <c r="A63" s="11" t="s">
        <v>4</v>
      </c>
      <c r="B63" s="30">
        <f>SUM(B59,B62)</f>
        <v>3282</v>
      </c>
      <c r="C63" s="30">
        <f>SUM(C59,C62)</f>
        <v>2876</v>
      </c>
      <c r="D63" s="31">
        <f>SUM(B63:C63)</f>
        <v>6158</v>
      </c>
      <c r="E63" s="32">
        <f>SUM(E59,E62)</f>
        <v>4233</v>
      </c>
      <c r="F63" s="29">
        <f>SUM(F59,F62)</f>
        <v>3145</v>
      </c>
      <c r="G63" s="29">
        <f>SUM(G59,G62)</f>
        <v>2302</v>
      </c>
      <c r="H63" s="29">
        <f>SUM(H59,H62)</f>
        <v>2418</v>
      </c>
      <c r="I63" s="30">
        <f>SUM(I59,I62)</f>
        <v>1795</v>
      </c>
      <c r="J63" s="33">
        <f>SUM(E63:I63)</f>
        <v>13893</v>
      </c>
      <c r="K63" s="34">
        <f>SUM(K59,K62)</f>
        <v>20051</v>
      </c>
    </row>
    <row r="65" ht="17.25" customHeight="1" thickBot="1">
      <c r="A65" s="1" t="s">
        <v>22</v>
      </c>
    </row>
    <row r="66" spans="1:11" ht="17.25" customHeight="1" thickBot="1">
      <c r="A66" s="2" t="s">
        <v>13</v>
      </c>
      <c r="B66" s="3" t="s">
        <v>5</v>
      </c>
      <c r="C66" s="4" t="s">
        <v>6</v>
      </c>
      <c r="D66" s="5" t="s">
        <v>4</v>
      </c>
      <c r="E66" s="2" t="s">
        <v>7</v>
      </c>
      <c r="F66" s="3" t="s">
        <v>8</v>
      </c>
      <c r="G66" s="3" t="s">
        <v>9</v>
      </c>
      <c r="H66" s="3" t="s">
        <v>10</v>
      </c>
      <c r="I66" s="4" t="s">
        <v>11</v>
      </c>
      <c r="J66" s="5" t="s">
        <v>4</v>
      </c>
      <c r="K66" s="6" t="s">
        <v>12</v>
      </c>
    </row>
    <row r="67" spans="1:11" ht="17.25" customHeight="1">
      <c r="A67" s="7" t="s">
        <v>0</v>
      </c>
      <c r="B67" s="12">
        <f>SUM(B68:B69)</f>
        <v>3261</v>
      </c>
      <c r="C67" s="12">
        <f>SUM(C68:C69)</f>
        <v>2823</v>
      </c>
      <c r="D67" s="13">
        <f>SUM(B67:C67)</f>
        <v>6084</v>
      </c>
      <c r="E67" s="12">
        <f>SUM(E68:E69)</f>
        <v>4178</v>
      </c>
      <c r="F67" s="12">
        <f>SUM(F68:F69)</f>
        <v>3070</v>
      </c>
      <c r="G67" s="12">
        <f>SUM(G68:G69)</f>
        <v>2279</v>
      </c>
      <c r="H67" s="12">
        <f>SUM(H68:H69)</f>
        <v>2382</v>
      </c>
      <c r="I67" s="12">
        <f>SUM(I68:I69)</f>
        <v>1755</v>
      </c>
      <c r="J67" s="13">
        <f>SUM(E67:I67)</f>
        <v>13664</v>
      </c>
      <c r="K67" s="14">
        <f>SUM(J67,D67)</f>
        <v>19748</v>
      </c>
    </row>
    <row r="68" spans="1:11" ht="17.25" customHeight="1">
      <c r="A68" s="8" t="s">
        <v>1</v>
      </c>
      <c r="B68" s="15">
        <v>363</v>
      </c>
      <c r="C68" s="16">
        <v>384</v>
      </c>
      <c r="D68" s="17">
        <f>SUM(B68:C68)</f>
        <v>747</v>
      </c>
      <c r="E68" s="18">
        <v>426</v>
      </c>
      <c r="F68" s="15">
        <v>357</v>
      </c>
      <c r="G68" s="15">
        <v>238</v>
      </c>
      <c r="H68" s="15">
        <v>214</v>
      </c>
      <c r="I68" s="16">
        <v>186</v>
      </c>
      <c r="J68" s="19">
        <f>SUM(E68:I68)</f>
        <v>1421</v>
      </c>
      <c r="K68" s="20">
        <f>SUM(J68,D68)</f>
        <v>2168</v>
      </c>
    </row>
    <row r="69" spans="1:11" ht="17.25" customHeight="1">
      <c r="A69" s="9" t="s">
        <v>2</v>
      </c>
      <c r="B69" s="21">
        <v>2898</v>
      </c>
      <c r="C69" s="22">
        <v>2439</v>
      </c>
      <c r="D69" s="17">
        <f>SUM(B69:C69)</f>
        <v>5337</v>
      </c>
      <c r="E69" s="23">
        <v>3752</v>
      </c>
      <c r="F69" s="21">
        <v>2713</v>
      </c>
      <c r="G69" s="21">
        <v>2041</v>
      </c>
      <c r="H69" s="21">
        <v>2168</v>
      </c>
      <c r="I69" s="22">
        <v>1569</v>
      </c>
      <c r="J69" s="19">
        <f>SUM(E69:I69)</f>
        <v>12243</v>
      </c>
      <c r="K69" s="24">
        <f>SUM(J69,D69)</f>
        <v>17580</v>
      </c>
    </row>
    <row r="70" spans="1:11" ht="17.25" customHeight="1" thickBot="1">
      <c r="A70" s="10" t="s">
        <v>3</v>
      </c>
      <c r="B70" s="25">
        <v>35</v>
      </c>
      <c r="C70" s="26">
        <v>50</v>
      </c>
      <c r="D70" s="27">
        <f>SUM(B70:C70)</f>
        <v>85</v>
      </c>
      <c r="E70" s="28">
        <v>61</v>
      </c>
      <c r="F70" s="25">
        <v>67</v>
      </c>
      <c r="G70" s="25">
        <v>39</v>
      </c>
      <c r="H70" s="25">
        <v>36</v>
      </c>
      <c r="I70" s="26">
        <v>31</v>
      </c>
      <c r="J70" s="13">
        <f>SUM(E70:I70)</f>
        <v>234</v>
      </c>
      <c r="K70" s="14">
        <f>SUM(J70,D70)</f>
        <v>319</v>
      </c>
    </row>
    <row r="71" spans="1:11" ht="17.25" customHeight="1" thickBot="1">
      <c r="A71" s="11" t="s">
        <v>4</v>
      </c>
      <c r="B71" s="30">
        <f>SUM(B67,B70)</f>
        <v>3296</v>
      </c>
      <c r="C71" s="30">
        <f>SUM(C67,C70)</f>
        <v>2873</v>
      </c>
      <c r="D71" s="31">
        <f>SUM(B71:C71)</f>
        <v>6169</v>
      </c>
      <c r="E71" s="32">
        <f>SUM(E67,E70)</f>
        <v>4239</v>
      </c>
      <c r="F71" s="29">
        <f>SUM(F67,F70)</f>
        <v>3137</v>
      </c>
      <c r="G71" s="29">
        <f>SUM(G67,G70)</f>
        <v>2318</v>
      </c>
      <c r="H71" s="29">
        <f>SUM(H67,H70)</f>
        <v>2418</v>
      </c>
      <c r="I71" s="30">
        <f>SUM(I67,I70)</f>
        <v>1786</v>
      </c>
      <c r="J71" s="33">
        <f>SUM(E71:I71)</f>
        <v>13898</v>
      </c>
      <c r="K71" s="34">
        <f>SUM(K67,K70)</f>
        <v>20067</v>
      </c>
    </row>
    <row r="73" ht="17.25" customHeight="1" thickBot="1">
      <c r="A73" s="1" t="s">
        <v>23</v>
      </c>
    </row>
    <row r="74" spans="1:11" ht="17.25" customHeight="1" thickBot="1">
      <c r="A74" s="2" t="s">
        <v>13</v>
      </c>
      <c r="B74" s="3" t="s">
        <v>5</v>
      </c>
      <c r="C74" s="4" t="s">
        <v>6</v>
      </c>
      <c r="D74" s="5" t="s">
        <v>4</v>
      </c>
      <c r="E74" s="2" t="s">
        <v>7</v>
      </c>
      <c r="F74" s="3" t="s">
        <v>8</v>
      </c>
      <c r="G74" s="3" t="s">
        <v>9</v>
      </c>
      <c r="H74" s="3" t="s">
        <v>10</v>
      </c>
      <c r="I74" s="4" t="s">
        <v>11</v>
      </c>
      <c r="J74" s="5" t="s">
        <v>4</v>
      </c>
      <c r="K74" s="6" t="s">
        <v>12</v>
      </c>
    </row>
    <row r="75" spans="1:11" ht="17.25" customHeight="1">
      <c r="A75" s="7" t="s">
        <v>0</v>
      </c>
      <c r="B75" s="12">
        <f>SUM(B76:B77)</f>
        <v>3262</v>
      </c>
      <c r="C75" s="12">
        <f>SUM(C76:C77)</f>
        <v>2826</v>
      </c>
      <c r="D75" s="13">
        <f>SUM(B75:C75)</f>
        <v>6088</v>
      </c>
      <c r="E75" s="12">
        <f>SUM(E76:E77)</f>
        <v>4146</v>
      </c>
      <c r="F75" s="12">
        <f>SUM(F76:F77)</f>
        <v>3080</v>
      </c>
      <c r="G75" s="12">
        <f>SUM(G76:G77)</f>
        <v>2280</v>
      </c>
      <c r="H75" s="12">
        <f>SUM(H76:H77)</f>
        <v>2357</v>
      </c>
      <c r="I75" s="12">
        <f>SUM(I76:I77)</f>
        <v>1730</v>
      </c>
      <c r="J75" s="13">
        <f>SUM(E75:I75)</f>
        <v>13593</v>
      </c>
      <c r="K75" s="14">
        <f>SUM(J75,D75)</f>
        <v>19681</v>
      </c>
    </row>
    <row r="76" spans="1:11" ht="17.25" customHeight="1">
      <c r="A76" s="8" t="s">
        <v>1</v>
      </c>
      <c r="B76" s="15">
        <v>358</v>
      </c>
      <c r="C76" s="16">
        <v>382</v>
      </c>
      <c r="D76" s="17">
        <f>SUM(B76:C76)</f>
        <v>740</v>
      </c>
      <c r="E76" s="18">
        <v>414</v>
      </c>
      <c r="F76" s="15">
        <v>346</v>
      </c>
      <c r="G76" s="15">
        <v>239</v>
      </c>
      <c r="H76" s="15">
        <v>209</v>
      </c>
      <c r="I76" s="16">
        <v>175</v>
      </c>
      <c r="J76" s="19">
        <f>SUM(E76:I76)</f>
        <v>1383</v>
      </c>
      <c r="K76" s="20">
        <f>SUM(J76,D76)</f>
        <v>2123</v>
      </c>
    </row>
    <row r="77" spans="1:11" ht="17.25" customHeight="1">
      <c r="A77" s="9" t="s">
        <v>2</v>
      </c>
      <c r="B77" s="21">
        <v>2904</v>
      </c>
      <c r="C77" s="22">
        <v>2444</v>
      </c>
      <c r="D77" s="17">
        <f>SUM(B77:C77)</f>
        <v>5348</v>
      </c>
      <c r="E77" s="23">
        <v>3732</v>
      </c>
      <c r="F77" s="21">
        <v>2734</v>
      </c>
      <c r="G77" s="21">
        <v>2041</v>
      </c>
      <c r="H77" s="21">
        <v>2148</v>
      </c>
      <c r="I77" s="22">
        <v>1555</v>
      </c>
      <c r="J77" s="19">
        <f>SUM(E77:I77)</f>
        <v>12210</v>
      </c>
      <c r="K77" s="24">
        <f>SUM(J77,D77)</f>
        <v>17558</v>
      </c>
    </row>
    <row r="78" spans="1:11" ht="17.25" customHeight="1" thickBot="1">
      <c r="A78" s="10" t="s">
        <v>3</v>
      </c>
      <c r="B78" s="25">
        <v>30</v>
      </c>
      <c r="C78" s="26">
        <v>51</v>
      </c>
      <c r="D78" s="27">
        <f>SUM(B78:C78)</f>
        <v>81</v>
      </c>
      <c r="E78" s="28">
        <v>63</v>
      </c>
      <c r="F78" s="25">
        <v>63</v>
      </c>
      <c r="G78" s="25">
        <v>38</v>
      </c>
      <c r="H78" s="25">
        <v>33</v>
      </c>
      <c r="I78" s="26">
        <v>30</v>
      </c>
      <c r="J78" s="13">
        <f>SUM(E78:I78)</f>
        <v>227</v>
      </c>
      <c r="K78" s="14">
        <f>SUM(J78,D78)</f>
        <v>308</v>
      </c>
    </row>
    <row r="79" spans="1:11" ht="17.25" customHeight="1" thickBot="1">
      <c r="A79" s="11" t="s">
        <v>4</v>
      </c>
      <c r="B79" s="30">
        <f>SUM(B75,B78)</f>
        <v>3292</v>
      </c>
      <c r="C79" s="30">
        <f>SUM(C75,C78)</f>
        <v>2877</v>
      </c>
      <c r="D79" s="31">
        <f>SUM(B79:C79)</f>
        <v>6169</v>
      </c>
      <c r="E79" s="32">
        <f>SUM(E75,E78)</f>
        <v>4209</v>
      </c>
      <c r="F79" s="29">
        <f>SUM(F75,F78)</f>
        <v>3143</v>
      </c>
      <c r="G79" s="29">
        <f>SUM(G75,G78)</f>
        <v>2318</v>
      </c>
      <c r="H79" s="29">
        <f>SUM(H75,H78)</f>
        <v>2390</v>
      </c>
      <c r="I79" s="30">
        <f>SUM(I75,I78)</f>
        <v>1760</v>
      </c>
      <c r="J79" s="33">
        <f>SUM(E79:I79)</f>
        <v>13820</v>
      </c>
      <c r="K79" s="34">
        <f>SUM(K75,K78)</f>
        <v>19989</v>
      </c>
    </row>
  </sheetData>
  <sheetProtection/>
  <protectedRanges>
    <protectedRange sqref="E4:I6 B4:C6 E12:I14 B12:C14 E20:I22 B20:C22 E28:I30 B28:C30 E36:I38 B36:C38 E44:I46 B44:C46 E52:I54 B52:C54 E60:I62 B60:C62 E68:I70 B68:C70 E76:I78 B76:C78" name="範囲1_1"/>
  </protectedRanges>
  <printOptions horizontalCentered="1"/>
  <pageMargins left="0.984251968503937" right="0.984251968503937" top="0.7874015748031497" bottom="0.5905511811023623" header="0.5118110236220472" footer="0.5118110236220472"/>
  <pageSetup fitToHeight="3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田畑　裕康</cp:lastModifiedBy>
  <cp:lastPrinted>2024-01-30T00:16:36Z</cp:lastPrinted>
  <dcterms:created xsi:type="dcterms:W3CDTF">1997-01-08T22:48:59Z</dcterms:created>
  <dcterms:modified xsi:type="dcterms:W3CDTF">2024-03-25T06:59:30Z</dcterms:modified>
  <cp:category/>
  <cp:version/>
  <cp:contentType/>
  <cp:contentStatus/>
</cp:coreProperties>
</file>