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28" sheetId="1" r:id="rId1"/>
  </sheets>
  <definedNames/>
  <calcPr fullCalcOnLoad="1"/>
</workbook>
</file>

<file path=xl/sharedStrings.xml><?xml version="1.0" encoding="utf-8"?>
<sst xmlns="http://schemas.openxmlformats.org/spreadsheetml/2006/main" count="204" uniqueCount="26">
  <si>
    <t>第１号被保険者</t>
  </si>
  <si>
    <t>　　６５歳以上７５歳未満</t>
  </si>
  <si>
    <t>　　７５歳以上</t>
  </si>
  <si>
    <t>第２号被保険者</t>
  </si>
  <si>
    <t>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</si>
  <si>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</si>
  <si>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</si>
  <si>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</si>
  <si>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</si>
  <si>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</si>
  <si>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</si>
  <si>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</si>
  <si>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</si>
  <si>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区　　分</t>
  </si>
  <si>
    <t>平成２８年４月末現在　要介護・要支援認定者数</t>
  </si>
  <si>
    <t>平成２８年５月末現在　要介護・要支援認定者数</t>
  </si>
  <si>
    <t>平成２８年６月末現在　要介護・要支援認定者数</t>
  </si>
  <si>
    <t>平成２８年７月末現在　要介護・要支援認定者数</t>
  </si>
  <si>
    <t>平成２８年８月末現在　要介護・要支援認定者数</t>
  </si>
  <si>
    <t>平成２８年９月末現在　要介護・要支援認定者数</t>
  </si>
  <si>
    <t>平成２８年１０月末現在　要介護・要支援認定者数</t>
  </si>
  <si>
    <t>平成２８年１１月末現在　要介護・要支援認定者数</t>
  </si>
  <si>
    <t>平成２８年１２月末現在　要介護・要支援認定者数</t>
  </si>
  <si>
    <t>平成２９年１月末現在　要介護・要支援認定者数</t>
  </si>
  <si>
    <t>平成２９年２月末現在　要介護・要支援認定者数</t>
  </si>
  <si>
    <t>平成２９年３月末現在　要介護・要支援認定者数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</si>
</sst>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38" fontId="0" fillId="34" borderId="18" xfId="48" applyFont="1" applyFill="1" applyBorder="1" applyAlignment="1">
      <alignment vertical="center"/>
    </xf>
    <xf numFmtId="38" fontId="0" fillId="34" borderId="19" xfId="48" applyFont="1" applyFill="1" applyBorder="1" applyAlignment="1">
      <alignment vertical="center"/>
    </xf>
    <xf numFmtId="38" fontId="0" fillId="34" borderId="20" xfId="48" applyFont="1" applyFill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38" fontId="0" fillId="34" borderId="32" xfId="48" applyFont="1" applyFill="1" applyBorder="1" applyAlignment="1">
      <alignment vertical="center"/>
    </xf>
    <xf numFmtId="38" fontId="0" fillId="34" borderId="33" xfId="48" applyFont="1" applyFill="1" applyBorder="1" applyAlignment="1">
      <alignment vertical="center"/>
    </xf>
    <xf numFmtId="38" fontId="0" fillId="34" borderId="22" xfId="48" applyFont="1" applyFill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34" borderId="18" xfId="0" applyNumberFormat="1" applyFill="1" applyBorder="1" applyAlignment="1">
      <alignment vertical="center"/>
    </xf>
    <xf numFmtId="3" fontId="0" fillId="34" borderId="19" xfId="0" applyNumberFormat="1" applyFill="1" applyBorder="1" applyAlignment="1">
      <alignment vertical="center"/>
    </xf>
    <xf numFmtId="3" fontId="0" fillId="34" borderId="20" xfId="0" applyNumberFormat="1" applyFill="1" applyBorder="1" applyAlignment="1">
      <alignment vertical="center"/>
    </xf>
    <xf numFmtId="3" fontId="0" fillId="34" borderId="17" xfId="0" applyNumberFormat="1" applyFill="1" applyBorder="1" applyAlignment="1">
      <alignment vertical="center"/>
    </xf>
    <xf numFmtId="3" fontId="0" fillId="34" borderId="21" xfId="0" applyNumberForma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34" borderId="31" xfId="0" applyNumberFormat="1" applyFill="1" applyBorder="1" applyAlignment="1">
      <alignment vertical="center"/>
    </xf>
    <xf numFmtId="3" fontId="0" fillId="34" borderId="32" xfId="0" applyNumberFormat="1" applyFill="1" applyBorder="1" applyAlignment="1">
      <alignment vertical="center"/>
    </xf>
    <xf numFmtId="3" fontId="0" fillId="34" borderId="33" xfId="0" applyNumberFormat="1" applyFill="1" applyBorder="1" applyAlignment="1">
      <alignment vertical="center"/>
    </xf>
    <xf numFmtId="3" fontId="0" fillId="34" borderId="22" xfId="0" applyNumberForma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GridLines="0" tabSelected="1" zoomScale="80" zoomScaleNormal="80" zoomScalePageLayoutView="0" workbookViewId="0" topLeftCell="A77">
      <selection activeCell="I100" sqref="I100"/>
    </sheetView>
  </sheetViews>
  <sheetFormatPr defaultColWidth="9.00390625" defaultRowHeight="17.25" customHeight="1"/>
  <cols>
    <col min="1" max="1" width="22.625" style="1" customWidth="1"/>
    <col min="2" max="11" width="10.00390625" style="1" customWidth="1"/>
    <col min="12" max="16384" width="9.00390625" style="1" customWidth="1"/>
  </cols>
  <sheetData>
    <row r="1" ht="17.25" customHeight="1" thickBot="1">
      <c r="A1" s="1" t="s">
        <v>14</v>
      </c>
    </row>
    <row r="2" spans="1:11" s="2" customFormat="1" ht="17.25" customHeight="1" thickBot="1">
      <c r="A2" s="6" t="s">
        <v>13</v>
      </c>
      <c r="B2" s="7" t="s">
        <v>5</v>
      </c>
      <c r="C2" s="8" t="s">
        <v>6</v>
      </c>
      <c r="D2" s="9" t="s">
        <v>4</v>
      </c>
      <c r="E2" s="6" t="s">
        <v>7</v>
      </c>
      <c r="F2" s="7" t="s">
        <v>8</v>
      </c>
      <c r="G2" s="7" t="s">
        <v>9</v>
      </c>
      <c r="H2" s="7" t="s">
        <v>10</v>
      </c>
      <c r="I2" s="8" t="s">
        <v>11</v>
      </c>
      <c r="J2" s="9" t="s">
        <v>4</v>
      </c>
      <c r="K2" s="10" t="s">
        <v>12</v>
      </c>
    </row>
    <row r="3" spans="1:11" ht="17.25" customHeight="1">
      <c r="A3" s="11" t="s">
        <v>0</v>
      </c>
      <c r="B3" s="17">
        <f>SUM(B4:B5)</f>
        <v>4229</v>
      </c>
      <c r="C3" s="18">
        <f>SUM(C4:C5)</f>
        <v>2888</v>
      </c>
      <c r="D3" s="19">
        <f>SUM(B3:C3)</f>
        <v>7117</v>
      </c>
      <c r="E3" s="20">
        <f>SUM(E4:E5)</f>
        <v>3734</v>
      </c>
      <c r="F3" s="17">
        <f>SUM(F4:F5)</f>
        <v>2607</v>
      </c>
      <c r="G3" s="17">
        <f>SUM(G4:G5)</f>
        <v>2110</v>
      </c>
      <c r="H3" s="17">
        <f>SUM(H4:H5)</f>
        <v>1887</v>
      </c>
      <c r="I3" s="17">
        <f>SUM(I4:I5)</f>
        <v>1773</v>
      </c>
      <c r="J3" s="19">
        <f>SUM(E3:I3)</f>
        <v>12111</v>
      </c>
      <c r="K3" s="21">
        <f>SUM(J3,D3)</f>
        <v>19228</v>
      </c>
    </row>
    <row r="4" spans="1:11" ht="17.25" customHeight="1">
      <c r="A4" s="4" t="s">
        <v>1</v>
      </c>
      <c r="B4" s="22">
        <v>637</v>
      </c>
      <c r="C4" s="23">
        <v>433</v>
      </c>
      <c r="D4" s="24">
        <f>SUM(B4:C4)</f>
        <v>1070</v>
      </c>
      <c r="E4" s="25">
        <v>517</v>
      </c>
      <c r="F4" s="22">
        <v>330</v>
      </c>
      <c r="G4" s="22">
        <v>246</v>
      </c>
      <c r="H4" s="22">
        <v>219</v>
      </c>
      <c r="I4" s="23">
        <v>209</v>
      </c>
      <c r="J4" s="24">
        <f>SUM(E4:I4)</f>
        <v>1521</v>
      </c>
      <c r="K4" s="26">
        <f>SUM(J4,D4)</f>
        <v>2591</v>
      </c>
    </row>
    <row r="5" spans="1:11" ht="17.25" customHeight="1">
      <c r="A5" s="5" t="s">
        <v>2</v>
      </c>
      <c r="B5" s="27">
        <v>3592</v>
      </c>
      <c r="C5" s="28">
        <v>2455</v>
      </c>
      <c r="D5" s="29">
        <f>SUM(B5:C5)</f>
        <v>6047</v>
      </c>
      <c r="E5" s="30">
        <v>3217</v>
      </c>
      <c r="F5" s="27">
        <v>2277</v>
      </c>
      <c r="G5" s="27">
        <v>1864</v>
      </c>
      <c r="H5" s="27">
        <v>1668</v>
      </c>
      <c r="I5" s="28">
        <v>1564</v>
      </c>
      <c r="J5" s="29">
        <f>SUM(E5:I5)</f>
        <v>10590</v>
      </c>
      <c r="K5" s="31">
        <f>SUM(J5,D5)</f>
        <v>16637</v>
      </c>
    </row>
    <row r="6" spans="1:11" ht="17.25" customHeight="1" thickBot="1">
      <c r="A6" s="16" t="s">
        <v>3</v>
      </c>
      <c r="B6" s="32">
        <v>40</v>
      </c>
      <c r="C6" s="33">
        <v>57</v>
      </c>
      <c r="D6" s="34">
        <f>SUM(B6:C6)</f>
        <v>97</v>
      </c>
      <c r="E6" s="35">
        <v>59</v>
      </c>
      <c r="F6" s="32">
        <v>78</v>
      </c>
      <c r="G6" s="32">
        <v>50</v>
      </c>
      <c r="H6" s="32">
        <v>37</v>
      </c>
      <c r="I6" s="33">
        <v>31</v>
      </c>
      <c r="J6" s="34">
        <f>SUM(E6:I6)</f>
        <v>255</v>
      </c>
      <c r="K6" s="21">
        <f>SUM(J6,D6)</f>
        <v>352</v>
      </c>
    </row>
    <row r="7" spans="1:11" ht="17.25" customHeight="1" thickBot="1">
      <c r="A7" s="3" t="s">
        <v>4</v>
      </c>
      <c r="B7" s="36">
        <f>SUM(B3,B6)</f>
        <v>4269</v>
      </c>
      <c r="C7" s="37">
        <f>SUM(C3,C6)</f>
        <v>2945</v>
      </c>
      <c r="D7" s="38">
        <f>SUM(B7:C7)</f>
        <v>7214</v>
      </c>
      <c r="E7" s="39">
        <f>SUM(E3,E6)</f>
        <v>3793</v>
      </c>
      <c r="F7" s="36">
        <f>SUM(F3,F6)</f>
        <v>2685</v>
      </c>
      <c r="G7" s="36">
        <f>SUM(G3,G6)</f>
        <v>2160</v>
      </c>
      <c r="H7" s="36">
        <f>SUM(H3,H6)</f>
        <v>1924</v>
      </c>
      <c r="I7" s="37">
        <f>SUM(I3,I6)</f>
        <v>1804</v>
      </c>
      <c r="J7" s="40">
        <f>SUM(E7:I7)</f>
        <v>12366</v>
      </c>
      <c r="K7" s="41">
        <f>SUM(K3,K6)</f>
        <v>19580</v>
      </c>
    </row>
    <row r="9" ht="17.25" customHeight="1" thickBot="1">
      <c r="A9" s="1" t="s">
        <v>15</v>
      </c>
    </row>
    <row r="10" spans="1:11" s="2" customFormat="1" ht="17.25" customHeight="1" thickBot="1">
      <c r="A10" s="6" t="s">
        <v>13</v>
      </c>
      <c r="B10" s="7" t="s">
        <v>5</v>
      </c>
      <c r="C10" s="8" t="s">
        <v>6</v>
      </c>
      <c r="D10" s="9" t="s">
        <v>4</v>
      </c>
      <c r="E10" s="6" t="s">
        <v>7</v>
      </c>
      <c r="F10" s="7" t="s">
        <v>8</v>
      </c>
      <c r="G10" s="7" t="s">
        <v>9</v>
      </c>
      <c r="H10" s="7" t="s">
        <v>10</v>
      </c>
      <c r="I10" s="8" t="s">
        <v>11</v>
      </c>
      <c r="J10" s="9" t="s">
        <v>4</v>
      </c>
      <c r="K10" s="10" t="s">
        <v>12</v>
      </c>
    </row>
    <row r="11" spans="1:11" ht="17.25" customHeight="1">
      <c r="A11" s="11" t="s">
        <v>0</v>
      </c>
      <c r="B11" s="17">
        <f>SUM(B12:B13)</f>
        <v>4196</v>
      </c>
      <c r="C11" s="18">
        <f>SUM(C12:C13)</f>
        <v>2930</v>
      </c>
      <c r="D11" s="19">
        <f>SUM(B11:C11)</f>
        <v>7126</v>
      </c>
      <c r="E11" s="20">
        <f>SUM(E12:E13)</f>
        <v>3710</v>
      </c>
      <c r="F11" s="17">
        <f>SUM(F12:F13)</f>
        <v>2645</v>
      </c>
      <c r="G11" s="17">
        <f>SUM(G12:G13)</f>
        <v>2142</v>
      </c>
      <c r="H11" s="17">
        <f>SUM(H12:H13)</f>
        <v>1874</v>
      </c>
      <c r="I11" s="17">
        <f>SUM(I12:I13)</f>
        <v>1764</v>
      </c>
      <c r="J11" s="19">
        <f>SUM(E11:I11)</f>
        <v>12135</v>
      </c>
      <c r="K11" s="21">
        <f>SUM(J11,D11)</f>
        <v>19261</v>
      </c>
    </row>
    <row r="12" spans="1:12" ht="17.25" customHeight="1">
      <c r="A12" s="4" t="s">
        <v>1</v>
      </c>
      <c r="B12" s="22">
        <v>626</v>
      </c>
      <c r="C12" s="23">
        <v>443</v>
      </c>
      <c r="D12" s="24">
        <f>SUM(B12:C12)</f>
        <v>1069</v>
      </c>
      <c r="E12" s="25">
        <v>505</v>
      </c>
      <c r="F12" s="22">
        <v>333</v>
      </c>
      <c r="G12" s="22">
        <v>251</v>
      </c>
      <c r="H12" s="22">
        <v>220</v>
      </c>
      <c r="I12" s="23">
        <v>203</v>
      </c>
      <c r="J12" s="24">
        <f>SUM(E12:I12)</f>
        <v>1512</v>
      </c>
      <c r="K12" s="26">
        <f>SUM(J12,D12)</f>
        <v>2581</v>
      </c>
      <c r="L12" s="42"/>
    </row>
    <row r="13" spans="1:11" ht="17.25" customHeight="1">
      <c r="A13" s="5" t="s">
        <v>2</v>
      </c>
      <c r="B13" s="27">
        <v>3570</v>
      </c>
      <c r="C13" s="28">
        <v>2487</v>
      </c>
      <c r="D13" s="29">
        <f>SUM(B13:C13)</f>
        <v>6057</v>
      </c>
      <c r="E13" s="30">
        <v>3205</v>
      </c>
      <c r="F13" s="27">
        <v>2312</v>
      </c>
      <c r="G13" s="27">
        <v>1891</v>
      </c>
      <c r="H13" s="27">
        <v>1654</v>
      </c>
      <c r="I13" s="28">
        <v>1561</v>
      </c>
      <c r="J13" s="29">
        <f>SUM(E13:I13)</f>
        <v>10623</v>
      </c>
      <c r="K13" s="31">
        <f>SUM(J13,D13)</f>
        <v>16680</v>
      </c>
    </row>
    <row r="14" spans="1:11" ht="17.25" customHeight="1" thickBot="1">
      <c r="A14" s="16" t="s">
        <v>3</v>
      </c>
      <c r="B14" s="32">
        <v>38</v>
      </c>
      <c r="C14" s="33">
        <v>54</v>
      </c>
      <c r="D14" s="34">
        <f>SUM(B14:C14)</f>
        <v>92</v>
      </c>
      <c r="E14" s="35">
        <v>55</v>
      </c>
      <c r="F14" s="32">
        <v>84</v>
      </c>
      <c r="G14" s="32">
        <v>49</v>
      </c>
      <c r="H14" s="32">
        <v>38</v>
      </c>
      <c r="I14" s="33">
        <v>30</v>
      </c>
      <c r="J14" s="34">
        <f>SUM(E14:I14)</f>
        <v>256</v>
      </c>
      <c r="K14" s="21">
        <f>SUM(J14,D14)</f>
        <v>348</v>
      </c>
    </row>
    <row r="15" spans="1:11" ht="17.25" customHeight="1" thickBot="1">
      <c r="A15" s="3" t="s">
        <v>4</v>
      </c>
      <c r="B15" s="36">
        <f>SUM(B11,B14)</f>
        <v>4234</v>
      </c>
      <c r="C15" s="37">
        <f>SUM(C11,C14)</f>
        <v>2984</v>
      </c>
      <c r="D15" s="38">
        <f>SUM(B15:C15)</f>
        <v>7218</v>
      </c>
      <c r="E15" s="39">
        <f>SUM(E11,E14)</f>
        <v>3765</v>
      </c>
      <c r="F15" s="36">
        <f>SUM(F11,F14)</f>
        <v>2729</v>
      </c>
      <c r="G15" s="36">
        <f>SUM(G11,G14)</f>
        <v>2191</v>
      </c>
      <c r="H15" s="36">
        <f>SUM(H11,H14)</f>
        <v>1912</v>
      </c>
      <c r="I15" s="37">
        <f>SUM(I11,I14)</f>
        <v>1794</v>
      </c>
      <c r="J15" s="40">
        <f>SUM(E15:I15)</f>
        <v>12391</v>
      </c>
      <c r="K15" s="41">
        <f>SUM(K11,K14)</f>
        <v>19609</v>
      </c>
    </row>
    <row r="17" ht="17.25" customHeight="1" thickBot="1">
      <c r="A17" s="1" t="s">
        <v>16</v>
      </c>
    </row>
    <row r="18" spans="1:11" s="2" customFormat="1" ht="17.25" customHeight="1" thickBot="1">
      <c r="A18" s="6" t="s">
        <v>13</v>
      </c>
      <c r="B18" s="7" t="s">
        <v>5</v>
      </c>
      <c r="C18" s="8" t="s">
        <v>6</v>
      </c>
      <c r="D18" s="9" t="s">
        <v>4</v>
      </c>
      <c r="E18" s="6" t="s">
        <v>7</v>
      </c>
      <c r="F18" s="7" t="s">
        <v>8</v>
      </c>
      <c r="G18" s="7" t="s">
        <v>9</v>
      </c>
      <c r="H18" s="7" t="s">
        <v>10</v>
      </c>
      <c r="I18" s="8" t="s">
        <v>11</v>
      </c>
      <c r="J18" s="9" t="s">
        <v>4</v>
      </c>
      <c r="K18" s="10" t="s">
        <v>12</v>
      </c>
    </row>
    <row r="19" spans="1:11" ht="17.25" customHeight="1">
      <c r="A19" s="11" t="s">
        <v>0</v>
      </c>
      <c r="B19" s="17">
        <f>SUM(B20:B21)</f>
        <v>4203</v>
      </c>
      <c r="C19" s="18">
        <f>SUM(C20:C21)</f>
        <v>2912</v>
      </c>
      <c r="D19" s="19">
        <f>SUM(B19:C19)</f>
        <v>7115</v>
      </c>
      <c r="E19" s="20">
        <f>SUM(E20:E21)</f>
        <v>3759</v>
      </c>
      <c r="F19" s="17">
        <f>SUM(F20:F21)</f>
        <v>2662</v>
      </c>
      <c r="G19" s="17">
        <f>SUM(G20:G21)</f>
        <v>2125</v>
      </c>
      <c r="H19" s="17">
        <f>SUM(H20:H21)</f>
        <v>1892</v>
      </c>
      <c r="I19" s="17">
        <f>SUM(I20:I21)</f>
        <v>1774</v>
      </c>
      <c r="J19" s="19">
        <f>SUM(E19:I19)</f>
        <v>12212</v>
      </c>
      <c r="K19" s="21">
        <f>SUM(J19,D19)</f>
        <v>19327</v>
      </c>
    </row>
    <row r="20" spans="1:11" ht="17.25" customHeight="1">
      <c r="A20" s="4" t="s">
        <v>1</v>
      </c>
      <c r="B20" s="22">
        <v>619</v>
      </c>
      <c r="C20" s="23">
        <v>450</v>
      </c>
      <c r="D20" s="24">
        <f>SUM(B20:C20)</f>
        <v>1069</v>
      </c>
      <c r="E20" s="25">
        <v>512</v>
      </c>
      <c r="F20" s="22">
        <v>329</v>
      </c>
      <c r="G20" s="22">
        <v>246</v>
      </c>
      <c r="H20" s="22">
        <v>224</v>
      </c>
      <c r="I20" s="23">
        <v>207</v>
      </c>
      <c r="J20" s="24">
        <f>SUM(E20:I20)</f>
        <v>1518</v>
      </c>
      <c r="K20" s="26">
        <f>SUM(J20,D20)</f>
        <v>2587</v>
      </c>
    </row>
    <row r="21" spans="1:11" ht="17.25" customHeight="1">
      <c r="A21" s="5" t="s">
        <v>2</v>
      </c>
      <c r="B21" s="27">
        <v>3584</v>
      </c>
      <c r="C21" s="28">
        <v>2462</v>
      </c>
      <c r="D21" s="29">
        <f>SUM(B21:C21)</f>
        <v>6046</v>
      </c>
      <c r="E21" s="30">
        <v>3247</v>
      </c>
      <c r="F21" s="27">
        <v>2333</v>
      </c>
      <c r="G21" s="27">
        <v>1879</v>
      </c>
      <c r="H21" s="27">
        <v>1668</v>
      </c>
      <c r="I21" s="28">
        <v>1567</v>
      </c>
      <c r="J21" s="29">
        <f>SUM(E21:I21)</f>
        <v>10694</v>
      </c>
      <c r="K21" s="31">
        <f>SUM(J21,D21)</f>
        <v>16740</v>
      </c>
    </row>
    <row r="22" spans="1:11" ht="17.25" customHeight="1" thickBot="1">
      <c r="A22" s="16" t="s">
        <v>3</v>
      </c>
      <c r="B22" s="32">
        <v>37</v>
      </c>
      <c r="C22" s="33">
        <v>59</v>
      </c>
      <c r="D22" s="34">
        <f>SUM(B22:C22)</f>
        <v>96</v>
      </c>
      <c r="E22" s="35">
        <v>56</v>
      </c>
      <c r="F22" s="32">
        <v>87</v>
      </c>
      <c r="G22" s="32">
        <v>45</v>
      </c>
      <c r="H22" s="32">
        <v>41</v>
      </c>
      <c r="I22" s="33">
        <v>31</v>
      </c>
      <c r="J22" s="34">
        <f>SUM(E22:I22)</f>
        <v>260</v>
      </c>
      <c r="K22" s="21">
        <f>SUM(J22,D22)</f>
        <v>356</v>
      </c>
    </row>
    <row r="23" spans="1:12" ht="17.25" customHeight="1" thickBot="1">
      <c r="A23" s="3" t="s">
        <v>4</v>
      </c>
      <c r="B23" s="36">
        <f>SUM(B19,B22)</f>
        <v>4240</v>
      </c>
      <c r="C23" s="37">
        <f>SUM(C19,C22)</f>
        <v>2971</v>
      </c>
      <c r="D23" s="38">
        <f>SUM(B23:C23)</f>
        <v>7211</v>
      </c>
      <c r="E23" s="39">
        <f>SUM(E19,E22)</f>
        <v>3815</v>
      </c>
      <c r="F23" s="36">
        <f>SUM(F19,F22)</f>
        <v>2749</v>
      </c>
      <c r="G23" s="36">
        <f>SUM(G19,G22)</f>
        <v>2170</v>
      </c>
      <c r="H23" s="36">
        <f>SUM(H19,H22)</f>
        <v>1933</v>
      </c>
      <c r="I23" s="37">
        <f>SUM(I19,I22)</f>
        <v>1805</v>
      </c>
      <c r="J23" s="40">
        <f>SUM(E23:I23)</f>
        <v>12472</v>
      </c>
      <c r="K23" s="41">
        <f>SUM(K19,K22)</f>
        <v>19683</v>
      </c>
      <c r="L23" s="42"/>
    </row>
    <row r="25" ht="17.25" customHeight="1" thickBot="1">
      <c r="A25" s="1" t="s">
        <v>17</v>
      </c>
    </row>
    <row r="26" spans="1:11" s="2" customFormat="1" ht="17.25" customHeight="1" thickBot="1">
      <c r="A26" s="6" t="s">
        <v>13</v>
      </c>
      <c r="B26" s="7" t="s">
        <v>5</v>
      </c>
      <c r="C26" s="8" t="s">
        <v>6</v>
      </c>
      <c r="D26" s="9" t="s">
        <v>4</v>
      </c>
      <c r="E26" s="6" t="s">
        <v>7</v>
      </c>
      <c r="F26" s="7" t="s">
        <v>8</v>
      </c>
      <c r="G26" s="7" t="s">
        <v>9</v>
      </c>
      <c r="H26" s="7" t="s">
        <v>10</v>
      </c>
      <c r="I26" s="8" t="s">
        <v>11</v>
      </c>
      <c r="J26" s="9" t="s">
        <v>4</v>
      </c>
      <c r="K26" s="10" t="s">
        <v>12</v>
      </c>
    </row>
    <row r="27" spans="1:11" ht="17.25" customHeight="1">
      <c r="A27" s="11" t="s">
        <v>0</v>
      </c>
      <c r="B27" s="17">
        <f>SUM(B28:B29)</f>
        <v>4225</v>
      </c>
      <c r="C27" s="18">
        <f>SUM(C28:C29)</f>
        <v>2880</v>
      </c>
      <c r="D27" s="19">
        <f>SUM(B27:C27)</f>
        <v>7105</v>
      </c>
      <c r="E27" s="20">
        <f>SUM(E28:E29)</f>
        <v>3792</v>
      </c>
      <c r="F27" s="17">
        <f>SUM(F28:F29)</f>
        <v>2619</v>
      </c>
      <c r="G27" s="17">
        <f>SUM(G28:G29)</f>
        <v>2157</v>
      </c>
      <c r="H27" s="17">
        <f>SUM(H28:H29)</f>
        <v>1923</v>
      </c>
      <c r="I27" s="17">
        <f>SUM(I28:I29)</f>
        <v>1805</v>
      </c>
      <c r="J27" s="19">
        <f>SUM(E27:I27)</f>
        <v>12296</v>
      </c>
      <c r="K27" s="21">
        <f>SUM(J27,D27)</f>
        <v>19401</v>
      </c>
    </row>
    <row r="28" spans="1:11" ht="17.25" customHeight="1">
      <c r="A28" s="4" t="s">
        <v>1</v>
      </c>
      <c r="B28" s="22">
        <v>627</v>
      </c>
      <c r="C28" s="23">
        <v>447</v>
      </c>
      <c r="D28" s="24">
        <f>SUM(B28:C28)</f>
        <v>1074</v>
      </c>
      <c r="E28" s="25">
        <v>510</v>
      </c>
      <c r="F28" s="22">
        <v>324</v>
      </c>
      <c r="G28" s="22">
        <v>257</v>
      </c>
      <c r="H28" s="22">
        <v>233</v>
      </c>
      <c r="I28" s="23">
        <v>212</v>
      </c>
      <c r="J28" s="24">
        <f>SUM(E28:I28)</f>
        <v>1536</v>
      </c>
      <c r="K28" s="26">
        <f>SUM(J28,D28)</f>
        <v>2610</v>
      </c>
    </row>
    <row r="29" spans="1:11" ht="17.25" customHeight="1">
      <c r="A29" s="5" t="s">
        <v>2</v>
      </c>
      <c r="B29" s="27">
        <v>3598</v>
      </c>
      <c r="C29" s="28">
        <v>2433</v>
      </c>
      <c r="D29" s="29">
        <f>SUM(B29:C29)</f>
        <v>6031</v>
      </c>
      <c r="E29" s="30">
        <v>3282</v>
      </c>
      <c r="F29" s="27">
        <v>2295</v>
      </c>
      <c r="G29" s="27">
        <v>1900</v>
      </c>
      <c r="H29" s="27">
        <v>1690</v>
      </c>
      <c r="I29" s="28">
        <v>1593</v>
      </c>
      <c r="J29" s="29">
        <f>SUM(E29:I29)</f>
        <v>10760</v>
      </c>
      <c r="K29" s="31">
        <f>SUM(J29,D29)</f>
        <v>16791</v>
      </c>
    </row>
    <row r="30" spans="1:11" ht="17.25" customHeight="1" thickBot="1">
      <c r="A30" s="16" t="s">
        <v>3</v>
      </c>
      <c r="B30" s="32">
        <v>34</v>
      </c>
      <c r="C30" s="33">
        <v>54</v>
      </c>
      <c r="D30" s="34">
        <f>SUM(B30:C30)</f>
        <v>88</v>
      </c>
      <c r="E30" s="35">
        <v>61</v>
      </c>
      <c r="F30" s="32">
        <v>89</v>
      </c>
      <c r="G30" s="32">
        <v>43</v>
      </c>
      <c r="H30" s="32">
        <v>41</v>
      </c>
      <c r="I30" s="33">
        <v>30</v>
      </c>
      <c r="J30" s="34">
        <f>SUM(E30:I30)</f>
        <v>264</v>
      </c>
      <c r="K30" s="21">
        <f>SUM(J30,D30)</f>
        <v>352</v>
      </c>
    </row>
    <row r="31" spans="1:11" ht="17.25" customHeight="1" thickBot="1">
      <c r="A31" s="3" t="s">
        <v>4</v>
      </c>
      <c r="B31" s="36">
        <f>SUM(B27,B30)</f>
        <v>4259</v>
      </c>
      <c r="C31" s="37">
        <f>SUM(C27,C30)</f>
        <v>2934</v>
      </c>
      <c r="D31" s="38">
        <f>SUM(B31:C31)</f>
        <v>7193</v>
      </c>
      <c r="E31" s="39">
        <f>SUM(E27,E30)</f>
        <v>3853</v>
      </c>
      <c r="F31" s="36">
        <f>SUM(F27,F30)</f>
        <v>2708</v>
      </c>
      <c r="G31" s="36">
        <f>SUM(G27,G30)</f>
        <v>2200</v>
      </c>
      <c r="H31" s="36">
        <f>SUM(H27,H30)</f>
        <v>1964</v>
      </c>
      <c r="I31" s="37">
        <f>SUM(I27,I30)</f>
        <v>1835</v>
      </c>
      <c r="J31" s="40">
        <f>SUM(E31:I31)</f>
        <v>12560</v>
      </c>
      <c r="K31" s="41">
        <f>SUM(K27,K30)</f>
        <v>19753</v>
      </c>
    </row>
    <row r="33" ht="17.25" customHeight="1" thickBot="1">
      <c r="A33" s="1" t="s">
        <v>18</v>
      </c>
    </row>
    <row r="34" spans="1:11" s="2" customFormat="1" ht="17.25" customHeight="1" thickBot="1">
      <c r="A34" s="6" t="s">
        <v>13</v>
      </c>
      <c r="B34" s="7" t="s">
        <v>5</v>
      </c>
      <c r="C34" s="8" t="s">
        <v>6</v>
      </c>
      <c r="D34" s="9" t="s">
        <v>4</v>
      </c>
      <c r="E34" s="6" t="s">
        <v>7</v>
      </c>
      <c r="F34" s="7" t="s">
        <v>8</v>
      </c>
      <c r="G34" s="7" t="s">
        <v>9</v>
      </c>
      <c r="H34" s="7" t="s">
        <v>10</v>
      </c>
      <c r="I34" s="8" t="s">
        <v>11</v>
      </c>
      <c r="J34" s="9" t="s">
        <v>4</v>
      </c>
      <c r="K34" s="10" t="s">
        <v>12</v>
      </c>
    </row>
    <row r="35" spans="1:11" ht="17.25" customHeight="1">
      <c r="A35" s="11" t="s">
        <v>0</v>
      </c>
      <c r="B35" s="17">
        <f>SUM(B36:B37)</f>
        <v>4220</v>
      </c>
      <c r="C35" s="18">
        <f>SUM(C36:C37)</f>
        <v>2887</v>
      </c>
      <c r="D35" s="19">
        <f>SUM(B35:C35)</f>
        <v>7107</v>
      </c>
      <c r="E35" s="20">
        <f>SUM(E36:E37)</f>
        <v>3792</v>
      </c>
      <c r="F35" s="17">
        <f>SUM(F36:F37)</f>
        <v>2657</v>
      </c>
      <c r="G35" s="17">
        <f>SUM(G36:G37)</f>
        <v>2142</v>
      </c>
      <c r="H35" s="17">
        <f>SUM(H36:H37)</f>
        <v>1915</v>
      </c>
      <c r="I35" s="17">
        <f>SUM(I36:I37)</f>
        <v>1794</v>
      </c>
      <c r="J35" s="19">
        <f>SUM(E35:I35)</f>
        <v>12300</v>
      </c>
      <c r="K35" s="21">
        <f>SUM(J35,D35)</f>
        <v>19407</v>
      </c>
    </row>
    <row r="36" spans="1:11" ht="17.25" customHeight="1">
      <c r="A36" s="4" t="s">
        <v>1</v>
      </c>
      <c r="B36" s="22">
        <v>617</v>
      </c>
      <c r="C36" s="23">
        <v>439</v>
      </c>
      <c r="D36" s="24">
        <f>SUM(B36:C36)</f>
        <v>1056</v>
      </c>
      <c r="E36" s="25">
        <v>518</v>
      </c>
      <c r="F36" s="22">
        <v>335</v>
      </c>
      <c r="G36" s="22">
        <v>245</v>
      </c>
      <c r="H36" s="22">
        <v>235</v>
      </c>
      <c r="I36" s="23">
        <v>211</v>
      </c>
      <c r="J36" s="24">
        <f>SUM(E36:I36)</f>
        <v>1544</v>
      </c>
      <c r="K36" s="26">
        <f>SUM(J36,D36)</f>
        <v>2600</v>
      </c>
    </row>
    <row r="37" spans="1:11" ht="17.25" customHeight="1">
      <c r="A37" s="5" t="s">
        <v>2</v>
      </c>
      <c r="B37" s="27">
        <v>3603</v>
      </c>
      <c r="C37" s="28">
        <v>2448</v>
      </c>
      <c r="D37" s="29">
        <f>SUM(B37:C37)</f>
        <v>6051</v>
      </c>
      <c r="E37" s="30">
        <v>3274</v>
      </c>
      <c r="F37" s="27">
        <v>2322</v>
      </c>
      <c r="G37" s="27">
        <v>1897</v>
      </c>
      <c r="H37" s="27">
        <v>1680</v>
      </c>
      <c r="I37" s="28">
        <v>1583</v>
      </c>
      <c r="J37" s="29">
        <f>SUM(E37:I37)</f>
        <v>10756</v>
      </c>
      <c r="K37" s="31">
        <f>SUM(J37,D37)</f>
        <v>16807</v>
      </c>
    </row>
    <row r="38" spans="1:11" ht="17.25" customHeight="1" thickBot="1">
      <c r="A38" s="16" t="s">
        <v>3</v>
      </c>
      <c r="B38" s="32">
        <v>33</v>
      </c>
      <c r="C38" s="33">
        <v>57</v>
      </c>
      <c r="D38" s="34">
        <f>SUM(B38:C38)</f>
        <v>90</v>
      </c>
      <c r="E38" s="35">
        <v>63</v>
      </c>
      <c r="F38" s="32">
        <v>87</v>
      </c>
      <c r="G38" s="32">
        <v>40</v>
      </c>
      <c r="H38" s="32">
        <v>40</v>
      </c>
      <c r="I38" s="33">
        <v>28</v>
      </c>
      <c r="J38" s="34">
        <f>SUM(E38:I38)</f>
        <v>258</v>
      </c>
      <c r="K38" s="21">
        <f>SUM(J38,D38)</f>
        <v>348</v>
      </c>
    </row>
    <row r="39" spans="1:11" ht="17.25" customHeight="1" thickBot="1">
      <c r="A39" s="3" t="s">
        <v>4</v>
      </c>
      <c r="B39" s="36">
        <f>SUM(B35,B38)</f>
        <v>4253</v>
      </c>
      <c r="C39" s="37">
        <f>SUM(C35,C38)</f>
        <v>2944</v>
      </c>
      <c r="D39" s="38">
        <f>SUM(B39:C39)</f>
        <v>7197</v>
      </c>
      <c r="E39" s="39">
        <f>SUM(E35,E38)</f>
        <v>3855</v>
      </c>
      <c r="F39" s="36">
        <f>SUM(F35,F38)</f>
        <v>2744</v>
      </c>
      <c r="G39" s="36">
        <f>SUM(G35,G38)</f>
        <v>2182</v>
      </c>
      <c r="H39" s="36">
        <f>SUM(H35,H38)</f>
        <v>1955</v>
      </c>
      <c r="I39" s="37">
        <f>SUM(I35,I38)</f>
        <v>1822</v>
      </c>
      <c r="J39" s="40">
        <f>SUM(E39:I39)</f>
        <v>12558</v>
      </c>
      <c r="K39" s="41">
        <f>SUM(K35,K38)</f>
        <v>19755</v>
      </c>
    </row>
    <row r="41" ht="17.25" customHeight="1" thickBot="1">
      <c r="A41" s="1" t="s">
        <v>19</v>
      </c>
    </row>
    <row r="42" spans="1:11" s="2" customFormat="1" ht="17.25" customHeight="1" thickBot="1">
      <c r="A42" s="6" t="s">
        <v>13</v>
      </c>
      <c r="B42" s="7" t="s">
        <v>5</v>
      </c>
      <c r="C42" s="8" t="s">
        <v>6</v>
      </c>
      <c r="D42" s="9" t="s">
        <v>4</v>
      </c>
      <c r="E42" s="6" t="s">
        <v>7</v>
      </c>
      <c r="F42" s="7" t="s">
        <v>8</v>
      </c>
      <c r="G42" s="7" t="s">
        <v>9</v>
      </c>
      <c r="H42" s="7" t="s">
        <v>10</v>
      </c>
      <c r="I42" s="8" t="s">
        <v>11</v>
      </c>
      <c r="J42" s="9" t="s">
        <v>4</v>
      </c>
      <c r="K42" s="10" t="s">
        <v>12</v>
      </c>
    </row>
    <row r="43" spans="1:11" ht="17.25" customHeight="1">
      <c r="A43" s="11" t="s">
        <v>0</v>
      </c>
      <c r="B43" s="17">
        <f>SUM(B44:B45)</f>
        <v>4228</v>
      </c>
      <c r="C43" s="18">
        <f>SUM(C44:C45)</f>
        <v>2846</v>
      </c>
      <c r="D43" s="19">
        <f>SUM(B43:C43)</f>
        <v>7074</v>
      </c>
      <c r="E43" s="20">
        <f>SUM(E44:E45)</f>
        <v>3804</v>
      </c>
      <c r="F43" s="17">
        <f>SUM(F44:F45)</f>
        <v>2693</v>
      </c>
      <c r="G43" s="17">
        <f>SUM(G44:G45)</f>
        <v>2149</v>
      </c>
      <c r="H43" s="17">
        <f>SUM(H44:H45)</f>
        <v>1912</v>
      </c>
      <c r="I43" s="17">
        <f>SUM(I44:I45)</f>
        <v>1778</v>
      </c>
      <c r="J43" s="19">
        <f>SUM(E43:I43)</f>
        <v>12336</v>
      </c>
      <c r="K43" s="21">
        <f>SUM(J43,D43)</f>
        <v>19410</v>
      </c>
    </row>
    <row r="44" spans="1:11" ht="17.25" customHeight="1">
      <c r="A44" s="4" t="s">
        <v>1</v>
      </c>
      <c r="B44" s="22">
        <v>615</v>
      </c>
      <c r="C44" s="23">
        <v>426</v>
      </c>
      <c r="D44" s="24">
        <f>SUM(B44:C44)</f>
        <v>1041</v>
      </c>
      <c r="E44" s="25">
        <v>521</v>
      </c>
      <c r="F44" s="22">
        <v>335</v>
      </c>
      <c r="G44" s="22">
        <v>242</v>
      </c>
      <c r="H44" s="22">
        <v>233</v>
      </c>
      <c r="I44" s="23">
        <v>208</v>
      </c>
      <c r="J44" s="24">
        <f>SUM(E44:I44)</f>
        <v>1539</v>
      </c>
      <c r="K44" s="26">
        <f>SUM(J44,D44)</f>
        <v>2580</v>
      </c>
    </row>
    <row r="45" spans="1:11" ht="17.25" customHeight="1">
      <c r="A45" s="5" t="s">
        <v>2</v>
      </c>
      <c r="B45" s="27">
        <v>3613</v>
      </c>
      <c r="C45" s="28">
        <v>2420</v>
      </c>
      <c r="D45" s="29">
        <f>SUM(B45:C45)</f>
        <v>6033</v>
      </c>
      <c r="E45" s="30">
        <v>3283</v>
      </c>
      <c r="F45" s="27">
        <v>2358</v>
      </c>
      <c r="G45" s="27">
        <v>1907</v>
      </c>
      <c r="H45" s="27">
        <v>1679</v>
      </c>
      <c r="I45" s="28">
        <v>1570</v>
      </c>
      <c r="J45" s="29">
        <f>SUM(E45:I45)</f>
        <v>10797</v>
      </c>
      <c r="K45" s="31">
        <f>SUM(J45,D45)</f>
        <v>16830</v>
      </c>
    </row>
    <row r="46" spans="1:11" ht="17.25" customHeight="1" thickBot="1">
      <c r="A46" s="16" t="s">
        <v>3</v>
      </c>
      <c r="B46" s="32">
        <v>30</v>
      </c>
      <c r="C46" s="33">
        <v>58</v>
      </c>
      <c r="D46" s="34">
        <f>SUM(B46:C46)</f>
        <v>88</v>
      </c>
      <c r="E46" s="35">
        <v>61</v>
      </c>
      <c r="F46" s="32">
        <v>85</v>
      </c>
      <c r="G46" s="32">
        <v>37</v>
      </c>
      <c r="H46" s="32">
        <v>37</v>
      </c>
      <c r="I46" s="33">
        <v>29</v>
      </c>
      <c r="J46" s="34">
        <f>SUM(E46:I46)</f>
        <v>249</v>
      </c>
      <c r="K46" s="21">
        <f>SUM(J46,D46)</f>
        <v>337</v>
      </c>
    </row>
    <row r="47" spans="1:11" ht="17.25" customHeight="1" thickBot="1">
      <c r="A47" s="3" t="s">
        <v>4</v>
      </c>
      <c r="B47" s="36">
        <f>SUM(B43,B46)</f>
        <v>4258</v>
      </c>
      <c r="C47" s="37">
        <f>SUM(C43,C46)</f>
        <v>2904</v>
      </c>
      <c r="D47" s="38">
        <f>SUM(B47:C47)</f>
        <v>7162</v>
      </c>
      <c r="E47" s="39">
        <f>SUM(E43,E46)</f>
        <v>3865</v>
      </c>
      <c r="F47" s="36">
        <f>SUM(F43,F46)</f>
        <v>2778</v>
      </c>
      <c r="G47" s="36">
        <f>SUM(G43,G46)</f>
        <v>2186</v>
      </c>
      <c r="H47" s="36">
        <f>SUM(H43,H46)</f>
        <v>1949</v>
      </c>
      <c r="I47" s="37">
        <f>SUM(I43,I46)</f>
        <v>1807</v>
      </c>
      <c r="J47" s="40">
        <f>SUM(E47:I47)</f>
        <v>12585</v>
      </c>
      <c r="K47" s="41">
        <f>SUM(K43,K46)</f>
        <v>19747</v>
      </c>
    </row>
    <row r="49" ht="17.25" customHeight="1" thickBot="1">
      <c r="A49" s="1" t="s">
        <v>20</v>
      </c>
    </row>
    <row r="50" spans="1:11" s="2" customFormat="1" ht="17.25" customHeight="1" thickBot="1">
      <c r="A50" s="6" t="s">
        <v>13</v>
      </c>
      <c r="B50" s="7" t="s">
        <v>5</v>
      </c>
      <c r="C50" s="8" t="s">
        <v>6</v>
      </c>
      <c r="D50" s="9" t="s">
        <v>4</v>
      </c>
      <c r="E50" s="6" t="s">
        <v>7</v>
      </c>
      <c r="F50" s="7" t="s">
        <v>8</v>
      </c>
      <c r="G50" s="7" t="s">
        <v>9</v>
      </c>
      <c r="H50" s="7" t="s">
        <v>10</v>
      </c>
      <c r="I50" s="8" t="s">
        <v>11</v>
      </c>
      <c r="J50" s="9" t="s">
        <v>4</v>
      </c>
      <c r="K50" s="10" t="s">
        <v>12</v>
      </c>
    </row>
    <row r="51" spans="1:11" ht="17.25" customHeight="1">
      <c r="A51" s="11" t="s">
        <v>0</v>
      </c>
      <c r="B51" s="17">
        <f>SUM(B52:B53)</f>
        <v>4244</v>
      </c>
      <c r="C51" s="18">
        <f>SUM(C52:C53)</f>
        <v>2814</v>
      </c>
      <c r="D51" s="19">
        <f>SUM(B51:C51)</f>
        <v>7058</v>
      </c>
      <c r="E51" s="20">
        <f>SUM(E52:E53)</f>
        <v>3814</v>
      </c>
      <c r="F51" s="17">
        <f>SUM(F52:F53)</f>
        <v>2712</v>
      </c>
      <c r="G51" s="17">
        <f>SUM(G52:G53)</f>
        <v>2154</v>
      </c>
      <c r="H51" s="17">
        <f>SUM(H52:H53)</f>
        <v>1914</v>
      </c>
      <c r="I51" s="17">
        <f>SUM(I52:I53)</f>
        <v>1812</v>
      </c>
      <c r="J51" s="19">
        <f>SUM(E51:I51)</f>
        <v>12406</v>
      </c>
      <c r="K51" s="21">
        <f>SUM(J51,D51)</f>
        <v>19464</v>
      </c>
    </row>
    <row r="52" spans="1:11" ht="17.25" customHeight="1">
      <c r="A52" s="4" t="s">
        <v>1</v>
      </c>
      <c r="B52" s="22">
        <v>610</v>
      </c>
      <c r="C52" s="23">
        <v>426</v>
      </c>
      <c r="D52" s="24">
        <f>SUM(B52:C52)</f>
        <v>1036</v>
      </c>
      <c r="E52" s="25">
        <v>517</v>
      </c>
      <c r="F52" s="22">
        <v>333</v>
      </c>
      <c r="G52" s="22">
        <v>251</v>
      </c>
      <c r="H52" s="22">
        <v>229</v>
      </c>
      <c r="I52" s="23">
        <v>211</v>
      </c>
      <c r="J52" s="24">
        <f>SUM(E52:I52)</f>
        <v>1541</v>
      </c>
      <c r="K52" s="26">
        <f>SUM(J52,D52)</f>
        <v>2577</v>
      </c>
    </row>
    <row r="53" spans="1:11" ht="17.25" customHeight="1">
      <c r="A53" s="5" t="s">
        <v>2</v>
      </c>
      <c r="B53" s="27">
        <v>3634</v>
      </c>
      <c r="C53" s="28">
        <v>2388</v>
      </c>
      <c r="D53" s="29">
        <f>SUM(B53:C53)</f>
        <v>6022</v>
      </c>
      <c r="E53" s="30">
        <v>3297</v>
      </c>
      <c r="F53" s="27">
        <v>2379</v>
      </c>
      <c r="G53" s="27">
        <v>1903</v>
      </c>
      <c r="H53" s="27">
        <v>1685</v>
      </c>
      <c r="I53" s="28">
        <v>1601</v>
      </c>
      <c r="J53" s="29">
        <f>SUM(E53:I53)</f>
        <v>10865</v>
      </c>
      <c r="K53" s="31">
        <f>SUM(J53,D53)</f>
        <v>16887</v>
      </c>
    </row>
    <row r="54" spans="1:11" ht="17.25" customHeight="1" thickBot="1">
      <c r="A54" s="16" t="s">
        <v>3</v>
      </c>
      <c r="B54" s="32">
        <v>32</v>
      </c>
      <c r="C54" s="33">
        <v>56</v>
      </c>
      <c r="D54" s="34">
        <f>SUM(B54:C54)</f>
        <v>88</v>
      </c>
      <c r="E54" s="35">
        <v>63</v>
      </c>
      <c r="F54" s="32">
        <v>83</v>
      </c>
      <c r="G54" s="32">
        <v>36</v>
      </c>
      <c r="H54" s="32">
        <v>39</v>
      </c>
      <c r="I54" s="33">
        <v>30</v>
      </c>
      <c r="J54" s="34">
        <f>SUM(E54:I54)</f>
        <v>251</v>
      </c>
      <c r="K54" s="21">
        <f>SUM(J54,D54)</f>
        <v>339</v>
      </c>
    </row>
    <row r="55" spans="1:11" ht="17.25" customHeight="1" thickBot="1">
      <c r="A55" s="3" t="s">
        <v>4</v>
      </c>
      <c r="B55" s="36">
        <f>SUM(B51,B54)</f>
        <v>4276</v>
      </c>
      <c r="C55" s="37">
        <f>SUM(C51,C54)</f>
        <v>2870</v>
      </c>
      <c r="D55" s="38">
        <f>SUM(B55:C55)</f>
        <v>7146</v>
      </c>
      <c r="E55" s="39">
        <f>SUM(E51,E54)</f>
        <v>3877</v>
      </c>
      <c r="F55" s="36">
        <f>SUM(F51,F54)</f>
        <v>2795</v>
      </c>
      <c r="G55" s="36">
        <f>SUM(G51,G54)</f>
        <v>2190</v>
      </c>
      <c r="H55" s="36">
        <f>SUM(H51,H54)</f>
        <v>1953</v>
      </c>
      <c r="I55" s="37">
        <f>SUM(I51,I54)</f>
        <v>1842</v>
      </c>
      <c r="J55" s="40">
        <f>SUM(E55:I55)</f>
        <v>12657</v>
      </c>
      <c r="K55" s="41">
        <f>SUM(K51,K54)</f>
        <v>19803</v>
      </c>
    </row>
    <row r="57" ht="17.25" customHeight="1" thickBot="1">
      <c r="A57" s="1" t="s">
        <v>21</v>
      </c>
    </row>
    <row r="58" spans="1:11" s="2" customFormat="1" ht="17.25" customHeight="1" thickBot="1">
      <c r="A58" s="6" t="s">
        <v>13</v>
      </c>
      <c r="B58" s="7" t="s">
        <v>5</v>
      </c>
      <c r="C58" s="8" t="s">
        <v>6</v>
      </c>
      <c r="D58" s="9" t="s">
        <v>4</v>
      </c>
      <c r="E58" s="6" t="s">
        <v>7</v>
      </c>
      <c r="F58" s="7" t="s">
        <v>8</v>
      </c>
      <c r="G58" s="7" t="s">
        <v>9</v>
      </c>
      <c r="H58" s="7" t="s">
        <v>10</v>
      </c>
      <c r="I58" s="8" t="s">
        <v>11</v>
      </c>
      <c r="J58" s="9" t="s">
        <v>4</v>
      </c>
      <c r="K58" s="10" t="s">
        <v>12</v>
      </c>
    </row>
    <row r="59" spans="1:11" ht="17.25" customHeight="1">
      <c r="A59" s="11" t="s">
        <v>0</v>
      </c>
      <c r="B59" s="12">
        <f>SUM(B60:B61)</f>
        <v>4223</v>
      </c>
      <c r="C59" s="13">
        <f>SUM(C60:C61)</f>
        <v>2812</v>
      </c>
      <c r="D59" s="14">
        <f>SUM(B59:C59)</f>
        <v>7035</v>
      </c>
      <c r="E59" s="11">
        <f>SUM(E60:E61)</f>
        <v>3805</v>
      </c>
      <c r="F59" s="12">
        <f>SUM(F60:F61)</f>
        <v>2711</v>
      </c>
      <c r="G59" s="12">
        <f>SUM(G60:G61)</f>
        <v>2147</v>
      </c>
      <c r="H59" s="12">
        <f>SUM(H60:H61)</f>
        <v>1916</v>
      </c>
      <c r="I59" s="12">
        <f>SUM(I60:I61)</f>
        <v>1808</v>
      </c>
      <c r="J59" s="14">
        <f>SUM(E59:I59)</f>
        <v>12387</v>
      </c>
      <c r="K59" s="15">
        <f>SUM(J59,D59)</f>
        <v>19422</v>
      </c>
    </row>
    <row r="60" spans="1:11" ht="17.25" customHeight="1">
      <c r="A60" s="4" t="s">
        <v>1</v>
      </c>
      <c r="B60" s="48">
        <v>608</v>
      </c>
      <c r="C60" s="49">
        <v>420</v>
      </c>
      <c r="D60" s="50">
        <f>SUM(B60:C60)</f>
        <v>1028</v>
      </c>
      <c r="E60" s="51">
        <v>501</v>
      </c>
      <c r="F60" s="48">
        <v>333</v>
      </c>
      <c r="G60" s="48">
        <v>250</v>
      </c>
      <c r="H60" s="48">
        <v>226</v>
      </c>
      <c r="I60" s="49">
        <v>207</v>
      </c>
      <c r="J60" s="50">
        <f>SUM(E60:I60)</f>
        <v>1517</v>
      </c>
      <c r="K60" s="52">
        <f>SUM(J60,D60)</f>
        <v>2545</v>
      </c>
    </row>
    <row r="61" spans="1:11" ht="17.25" customHeight="1">
      <c r="A61" s="5" t="s">
        <v>2</v>
      </c>
      <c r="B61" s="53">
        <v>3615</v>
      </c>
      <c r="C61" s="54">
        <v>2392</v>
      </c>
      <c r="D61" s="55">
        <f>SUM(B61:C61)</f>
        <v>6007</v>
      </c>
      <c r="E61" s="56">
        <v>3304</v>
      </c>
      <c r="F61" s="53">
        <v>2378</v>
      </c>
      <c r="G61" s="53">
        <v>1897</v>
      </c>
      <c r="H61" s="53">
        <v>1690</v>
      </c>
      <c r="I61" s="54">
        <v>1601</v>
      </c>
      <c r="J61" s="55">
        <f>SUM(E61:I61)</f>
        <v>10870</v>
      </c>
      <c r="K61" s="57">
        <f>SUM(J61,D61)</f>
        <v>16877</v>
      </c>
    </row>
    <row r="62" spans="1:11" ht="17.25" customHeight="1" thickBot="1">
      <c r="A62" s="16" t="s">
        <v>3</v>
      </c>
      <c r="B62" s="58">
        <v>29</v>
      </c>
      <c r="C62" s="59">
        <v>56</v>
      </c>
      <c r="D62" s="60">
        <f>SUM(B62:C62)</f>
        <v>85</v>
      </c>
      <c r="E62" s="61">
        <v>66</v>
      </c>
      <c r="F62" s="58">
        <v>83</v>
      </c>
      <c r="G62" s="58">
        <v>35</v>
      </c>
      <c r="H62" s="58">
        <v>40</v>
      </c>
      <c r="I62" s="59">
        <v>31</v>
      </c>
      <c r="J62" s="60">
        <f>SUM(E62:I62)</f>
        <v>255</v>
      </c>
      <c r="K62" s="47">
        <f>SUM(J62,D62)</f>
        <v>340</v>
      </c>
    </row>
    <row r="63" spans="1:11" ht="17.25" customHeight="1" thickBot="1">
      <c r="A63" s="3" t="s">
        <v>4</v>
      </c>
      <c r="B63" s="62">
        <f>SUM(B59,B62)</f>
        <v>4252</v>
      </c>
      <c r="C63" s="63">
        <f>SUM(C59,C62)</f>
        <v>2868</v>
      </c>
      <c r="D63" s="64">
        <f>SUM(B63:C63)</f>
        <v>7120</v>
      </c>
      <c r="E63" s="65">
        <f>SUM(E59,E62)</f>
        <v>3871</v>
      </c>
      <c r="F63" s="62">
        <f>SUM(F59,F62)</f>
        <v>2794</v>
      </c>
      <c r="G63" s="62">
        <f>SUM(G59,G62)</f>
        <v>2182</v>
      </c>
      <c r="H63" s="62">
        <f>SUM(H59,H62)</f>
        <v>1956</v>
      </c>
      <c r="I63" s="63">
        <f>SUM(I59,I62)</f>
        <v>1839</v>
      </c>
      <c r="J63" s="66">
        <f>SUM(E63:I63)</f>
        <v>12642</v>
      </c>
      <c r="K63" s="67">
        <f>SUM(K59,K62)</f>
        <v>19762</v>
      </c>
    </row>
    <row r="65" ht="17.25" customHeight="1" thickBot="1">
      <c r="A65" s="1" t="s">
        <v>22</v>
      </c>
    </row>
    <row r="66" spans="1:11" s="2" customFormat="1" ht="17.25" customHeight="1" thickBot="1">
      <c r="A66" s="6" t="s">
        <v>13</v>
      </c>
      <c r="B66" s="7" t="s">
        <v>5</v>
      </c>
      <c r="C66" s="8" t="s">
        <v>6</v>
      </c>
      <c r="D66" s="9" t="s">
        <v>4</v>
      </c>
      <c r="E66" s="6" t="s">
        <v>7</v>
      </c>
      <c r="F66" s="7" t="s">
        <v>8</v>
      </c>
      <c r="G66" s="7" t="s">
        <v>9</v>
      </c>
      <c r="H66" s="7" t="s">
        <v>10</v>
      </c>
      <c r="I66" s="8" t="s">
        <v>11</v>
      </c>
      <c r="J66" s="9" t="s">
        <v>4</v>
      </c>
      <c r="K66" s="10" t="s">
        <v>12</v>
      </c>
    </row>
    <row r="67" spans="1:11" ht="17.25" customHeight="1">
      <c r="A67" s="11" t="s">
        <v>0</v>
      </c>
      <c r="B67" s="43">
        <f>SUM(B68:B69)</f>
        <v>4220</v>
      </c>
      <c r="C67" s="44">
        <f>SUM(C68:C69)</f>
        <v>2793</v>
      </c>
      <c r="D67" s="45">
        <f>SUM(B67:C67)</f>
        <v>7013</v>
      </c>
      <c r="E67" s="46">
        <f>SUM(E68:E69)</f>
        <v>3787</v>
      </c>
      <c r="F67" s="43">
        <f>SUM(F68:F69)</f>
        <v>2730</v>
      </c>
      <c r="G67" s="43">
        <f>SUM(G68:G69)</f>
        <v>2156</v>
      </c>
      <c r="H67" s="43">
        <f>SUM(H68:H69)</f>
        <v>1924</v>
      </c>
      <c r="I67" s="43">
        <f>SUM(I68:I69)</f>
        <v>1825</v>
      </c>
      <c r="J67" s="45">
        <f>SUM(E67:I67)</f>
        <v>12422</v>
      </c>
      <c r="K67" s="47">
        <f>SUM(J67,D67)</f>
        <v>19435</v>
      </c>
    </row>
    <row r="68" spans="1:11" ht="17.25" customHeight="1">
      <c r="A68" s="4" t="s">
        <v>1</v>
      </c>
      <c r="B68" s="48">
        <v>602</v>
      </c>
      <c r="C68" s="49">
        <v>411</v>
      </c>
      <c r="D68" s="50">
        <f>SUM(B68:C68)</f>
        <v>1013</v>
      </c>
      <c r="E68" s="51">
        <v>492</v>
      </c>
      <c r="F68" s="48">
        <v>334</v>
      </c>
      <c r="G68" s="48">
        <v>253</v>
      </c>
      <c r="H68" s="48">
        <v>223</v>
      </c>
      <c r="I68" s="49">
        <v>217</v>
      </c>
      <c r="J68" s="50">
        <f>SUM(E68:I68)</f>
        <v>1519</v>
      </c>
      <c r="K68" s="52">
        <f>SUM(J68,D68)</f>
        <v>2532</v>
      </c>
    </row>
    <row r="69" spans="1:11" ht="17.25" customHeight="1">
      <c r="A69" s="5" t="s">
        <v>2</v>
      </c>
      <c r="B69" s="53">
        <v>3618</v>
      </c>
      <c r="C69" s="54">
        <v>2382</v>
      </c>
      <c r="D69" s="55">
        <f>SUM(B69:C69)</f>
        <v>6000</v>
      </c>
      <c r="E69" s="56">
        <v>3295</v>
      </c>
      <c r="F69" s="53">
        <v>2396</v>
      </c>
      <c r="G69" s="53">
        <v>1903</v>
      </c>
      <c r="H69" s="53">
        <v>1701</v>
      </c>
      <c r="I69" s="54">
        <v>1608</v>
      </c>
      <c r="J69" s="55">
        <f>SUM(E69:I69)</f>
        <v>10903</v>
      </c>
      <c r="K69" s="57">
        <f>SUM(J69,D69)</f>
        <v>16903</v>
      </c>
    </row>
    <row r="70" spans="1:11" ht="17.25" customHeight="1" thickBot="1">
      <c r="A70" s="16" t="s">
        <v>3</v>
      </c>
      <c r="B70" s="58">
        <v>28</v>
      </c>
      <c r="C70" s="59">
        <v>56</v>
      </c>
      <c r="D70" s="60">
        <f>SUM(B70:C70)</f>
        <v>84</v>
      </c>
      <c r="E70" s="61">
        <v>65</v>
      </c>
      <c r="F70" s="58">
        <v>85</v>
      </c>
      <c r="G70" s="58">
        <v>33</v>
      </c>
      <c r="H70" s="58">
        <v>43</v>
      </c>
      <c r="I70" s="59">
        <v>31</v>
      </c>
      <c r="J70" s="60">
        <f>SUM(E70:I70)</f>
        <v>257</v>
      </c>
      <c r="K70" s="47">
        <f>SUM(J70,D70)</f>
        <v>341</v>
      </c>
    </row>
    <row r="71" spans="1:11" ht="17.25" customHeight="1" thickBot="1">
      <c r="A71" s="3" t="s">
        <v>4</v>
      </c>
      <c r="B71" s="62">
        <f>SUM(B67,B70)</f>
        <v>4248</v>
      </c>
      <c r="C71" s="63">
        <f>SUM(C67,C70)</f>
        <v>2849</v>
      </c>
      <c r="D71" s="64">
        <f>SUM(B71:C71)</f>
        <v>7097</v>
      </c>
      <c r="E71" s="65">
        <f>SUM(E67,E70)</f>
        <v>3852</v>
      </c>
      <c r="F71" s="62">
        <f>SUM(F67,F70)</f>
        <v>2815</v>
      </c>
      <c r="G71" s="62">
        <f>SUM(G67,G70)</f>
        <v>2189</v>
      </c>
      <c r="H71" s="62">
        <f>SUM(H67,H70)</f>
        <v>1967</v>
      </c>
      <c r="I71" s="63">
        <f>SUM(I67,I70)</f>
        <v>1856</v>
      </c>
      <c r="J71" s="66">
        <f>SUM(E71:I71)</f>
        <v>12679</v>
      </c>
      <c r="K71" s="67">
        <f>SUM(K67,K70)</f>
        <v>19776</v>
      </c>
    </row>
    <row r="73" ht="17.25" customHeight="1" thickBot="1">
      <c r="A73" s="1" t="s">
        <v>23</v>
      </c>
    </row>
    <row r="74" spans="1:11" s="2" customFormat="1" ht="17.25" customHeight="1" thickBot="1">
      <c r="A74" s="6" t="s">
        <v>13</v>
      </c>
      <c r="B74" s="7" t="s">
        <v>5</v>
      </c>
      <c r="C74" s="8" t="s">
        <v>6</v>
      </c>
      <c r="D74" s="9" t="s">
        <v>4</v>
      </c>
      <c r="E74" s="6" t="s">
        <v>7</v>
      </c>
      <c r="F74" s="7" t="s">
        <v>8</v>
      </c>
      <c r="G74" s="7" t="s">
        <v>9</v>
      </c>
      <c r="H74" s="7" t="s">
        <v>10</v>
      </c>
      <c r="I74" s="8" t="s">
        <v>11</v>
      </c>
      <c r="J74" s="9" t="s">
        <v>4</v>
      </c>
      <c r="K74" s="10" t="s">
        <v>12</v>
      </c>
    </row>
    <row r="75" spans="1:11" ht="17.25" customHeight="1">
      <c r="A75" s="11" t="s">
        <v>0</v>
      </c>
      <c r="B75" s="43">
        <f>SUM(B76:B77)</f>
        <v>4189</v>
      </c>
      <c r="C75" s="44">
        <f>SUM(C76:C77)</f>
        <v>2810</v>
      </c>
      <c r="D75" s="45">
        <f>SUM(B75:C75)</f>
        <v>6999</v>
      </c>
      <c r="E75" s="46">
        <f>SUM(E76:E77)</f>
        <v>3822</v>
      </c>
      <c r="F75" s="43">
        <f>SUM(F76:F77)</f>
        <v>2728</v>
      </c>
      <c r="G75" s="43">
        <f>SUM(G76:G77)</f>
        <v>2159</v>
      </c>
      <c r="H75" s="43">
        <f>SUM(H76:H77)</f>
        <v>1900</v>
      </c>
      <c r="I75" s="43">
        <f>SUM(I76:I77)</f>
        <v>1800</v>
      </c>
      <c r="J75" s="45">
        <f>SUM(E75:I75)</f>
        <v>12409</v>
      </c>
      <c r="K75" s="47">
        <f>SUM(J75,D75)</f>
        <v>19408</v>
      </c>
    </row>
    <row r="76" spans="1:11" ht="17.25" customHeight="1">
      <c r="A76" s="4" t="s">
        <v>1</v>
      </c>
      <c r="B76" s="48">
        <v>594</v>
      </c>
      <c r="C76" s="49">
        <v>415</v>
      </c>
      <c r="D76" s="50">
        <f>SUM(B76:C76)</f>
        <v>1009</v>
      </c>
      <c r="E76" s="51">
        <v>490</v>
      </c>
      <c r="F76" s="48">
        <v>327</v>
      </c>
      <c r="G76" s="48">
        <v>255</v>
      </c>
      <c r="H76" s="48">
        <v>217</v>
      </c>
      <c r="I76" s="49">
        <v>211</v>
      </c>
      <c r="J76" s="50">
        <f>SUM(E76:I76)</f>
        <v>1500</v>
      </c>
      <c r="K76" s="52">
        <f>SUM(J76,D76)</f>
        <v>2509</v>
      </c>
    </row>
    <row r="77" spans="1:11" ht="17.25" customHeight="1">
      <c r="A77" s="5" t="s">
        <v>2</v>
      </c>
      <c r="B77" s="53">
        <v>3595</v>
      </c>
      <c r="C77" s="54">
        <v>2395</v>
      </c>
      <c r="D77" s="55">
        <f>SUM(B77:C77)</f>
        <v>5990</v>
      </c>
      <c r="E77" s="56">
        <v>3332</v>
      </c>
      <c r="F77" s="53">
        <v>2401</v>
      </c>
      <c r="G77" s="53">
        <v>1904</v>
      </c>
      <c r="H77" s="53">
        <v>1683</v>
      </c>
      <c r="I77" s="54">
        <v>1589</v>
      </c>
      <c r="J77" s="55">
        <f>SUM(E77:I77)</f>
        <v>10909</v>
      </c>
      <c r="K77" s="57">
        <f>SUM(J77,D77)</f>
        <v>16899</v>
      </c>
    </row>
    <row r="78" spans="1:11" ht="17.25" customHeight="1" thickBot="1">
      <c r="A78" s="16" t="s">
        <v>3</v>
      </c>
      <c r="B78" s="58">
        <v>28</v>
      </c>
      <c r="C78" s="59">
        <v>55</v>
      </c>
      <c r="D78" s="60">
        <f>SUM(B78:C78)</f>
        <v>83</v>
      </c>
      <c r="E78" s="61">
        <v>62</v>
      </c>
      <c r="F78" s="58">
        <v>80</v>
      </c>
      <c r="G78" s="58">
        <v>32</v>
      </c>
      <c r="H78" s="58">
        <v>42</v>
      </c>
      <c r="I78" s="59">
        <v>31</v>
      </c>
      <c r="J78" s="60">
        <f>SUM(E78:I78)</f>
        <v>247</v>
      </c>
      <c r="K78" s="47">
        <f>SUM(J78,D78)</f>
        <v>330</v>
      </c>
    </row>
    <row r="79" spans="1:11" ht="17.25" customHeight="1" thickBot="1">
      <c r="A79" s="3" t="s">
        <v>4</v>
      </c>
      <c r="B79" s="62">
        <f>SUM(B75,B78)</f>
        <v>4217</v>
      </c>
      <c r="C79" s="63">
        <f>SUM(C75,C78)</f>
        <v>2865</v>
      </c>
      <c r="D79" s="64">
        <f>SUM(B79:C79)</f>
        <v>7082</v>
      </c>
      <c r="E79" s="65">
        <f>SUM(E75,E78)</f>
        <v>3884</v>
      </c>
      <c r="F79" s="62">
        <f>SUM(F75,F78)</f>
        <v>2808</v>
      </c>
      <c r="G79" s="62">
        <f>SUM(G75,G78)</f>
        <v>2191</v>
      </c>
      <c r="H79" s="62">
        <f>SUM(H75,H78)</f>
        <v>1942</v>
      </c>
      <c r="I79" s="63">
        <f>SUM(I75,I78)</f>
        <v>1831</v>
      </c>
      <c r="J79" s="66">
        <f>SUM(E79:I79)</f>
        <v>12656</v>
      </c>
      <c r="K79" s="67">
        <f>SUM(K75,K78)</f>
        <v>19738</v>
      </c>
    </row>
    <row r="81" ht="17.25" customHeight="1" thickBot="1">
      <c r="A81" s="1" t="s">
        <v>24</v>
      </c>
    </row>
    <row r="82" spans="1:11" s="2" customFormat="1" ht="17.25" customHeight="1" thickBot="1">
      <c r="A82" s="6" t="s">
        <v>13</v>
      </c>
      <c r="B82" s="7" t="s">
        <v>5</v>
      </c>
      <c r="C82" s="8" t="s">
        <v>6</v>
      </c>
      <c r="D82" s="9" t="s">
        <v>4</v>
      </c>
      <c r="E82" s="6" t="s">
        <v>7</v>
      </c>
      <c r="F82" s="7" t="s">
        <v>8</v>
      </c>
      <c r="G82" s="7" t="s">
        <v>9</v>
      </c>
      <c r="H82" s="7" t="s">
        <v>10</v>
      </c>
      <c r="I82" s="8" t="s">
        <v>11</v>
      </c>
      <c r="J82" s="9" t="s">
        <v>4</v>
      </c>
      <c r="K82" s="10" t="s">
        <v>12</v>
      </c>
    </row>
    <row r="83" spans="1:11" ht="17.25" customHeight="1">
      <c r="A83" s="11" t="s">
        <v>0</v>
      </c>
      <c r="B83" s="43">
        <f>SUM(B84:B85)</f>
        <v>4183</v>
      </c>
      <c r="C83" s="44">
        <f>SUM(C84:C85)</f>
        <v>2816</v>
      </c>
      <c r="D83" s="45">
        <f>SUM(B83:C83)</f>
        <v>6999</v>
      </c>
      <c r="E83" s="46">
        <f>SUM(E84:E85)</f>
        <v>3833</v>
      </c>
      <c r="F83" s="43">
        <f>SUM(F84:F85)</f>
        <v>2737</v>
      </c>
      <c r="G83" s="43">
        <f>SUM(G84:G85)</f>
        <v>2182</v>
      </c>
      <c r="H83" s="43">
        <f>SUM(H84:H85)</f>
        <v>1942</v>
      </c>
      <c r="I83" s="43">
        <f>SUM(I84:I85)</f>
        <v>1803</v>
      </c>
      <c r="J83" s="45">
        <f>SUM(E83:I83)</f>
        <v>12497</v>
      </c>
      <c r="K83" s="47">
        <f>SUM(J83,D83)</f>
        <v>19496</v>
      </c>
    </row>
    <row r="84" spans="1:11" ht="17.25" customHeight="1">
      <c r="A84" s="4" t="s">
        <v>1</v>
      </c>
      <c r="B84" s="48">
        <v>592</v>
      </c>
      <c r="C84" s="49">
        <v>416</v>
      </c>
      <c r="D84" s="50">
        <f>SUM(B84:C84)</f>
        <v>1008</v>
      </c>
      <c r="E84" s="51">
        <v>489</v>
      </c>
      <c r="F84" s="48">
        <v>332</v>
      </c>
      <c r="G84" s="48">
        <v>263</v>
      </c>
      <c r="H84" s="48">
        <v>218</v>
      </c>
      <c r="I84" s="49">
        <v>209</v>
      </c>
      <c r="J84" s="50">
        <f>SUM(E84:I84)</f>
        <v>1511</v>
      </c>
      <c r="K84" s="52">
        <f>SUM(J84,D84)</f>
        <v>2519</v>
      </c>
    </row>
    <row r="85" spans="1:11" ht="17.25" customHeight="1">
      <c r="A85" s="5" t="s">
        <v>2</v>
      </c>
      <c r="B85" s="53">
        <v>3591</v>
      </c>
      <c r="C85" s="54">
        <v>2400</v>
      </c>
      <c r="D85" s="55">
        <f>SUM(B85:C85)</f>
        <v>5991</v>
      </c>
      <c r="E85" s="56">
        <v>3344</v>
      </c>
      <c r="F85" s="53">
        <v>2405</v>
      </c>
      <c r="G85" s="53">
        <v>1919</v>
      </c>
      <c r="H85" s="53">
        <v>1724</v>
      </c>
      <c r="I85" s="54">
        <v>1594</v>
      </c>
      <c r="J85" s="55">
        <f>SUM(E85:I85)</f>
        <v>10986</v>
      </c>
      <c r="K85" s="57">
        <f>SUM(J85,D85)</f>
        <v>16977</v>
      </c>
    </row>
    <row r="86" spans="1:11" ht="17.25" customHeight="1" thickBot="1">
      <c r="A86" s="16" t="s">
        <v>3</v>
      </c>
      <c r="B86" s="58">
        <v>30</v>
      </c>
      <c r="C86" s="59">
        <v>53</v>
      </c>
      <c r="D86" s="60">
        <f>SUM(B86:C86)</f>
        <v>83</v>
      </c>
      <c r="E86" s="61">
        <v>63</v>
      </c>
      <c r="F86" s="58">
        <v>82</v>
      </c>
      <c r="G86" s="58">
        <v>33</v>
      </c>
      <c r="H86" s="58">
        <v>39</v>
      </c>
      <c r="I86" s="59">
        <v>34</v>
      </c>
      <c r="J86" s="60">
        <f>SUM(E86:I86)</f>
        <v>251</v>
      </c>
      <c r="K86" s="47">
        <f>SUM(J86,D86)</f>
        <v>334</v>
      </c>
    </row>
    <row r="87" spans="1:11" ht="17.25" customHeight="1" thickBot="1">
      <c r="A87" s="3" t="s">
        <v>4</v>
      </c>
      <c r="B87" s="62">
        <f>SUM(B83,B86)</f>
        <v>4213</v>
      </c>
      <c r="C87" s="63">
        <f>SUM(C83,C86)</f>
        <v>2869</v>
      </c>
      <c r="D87" s="64">
        <f>SUM(B87:C87)</f>
        <v>7082</v>
      </c>
      <c r="E87" s="65">
        <f>SUM(E83,E86)</f>
        <v>3896</v>
      </c>
      <c r="F87" s="62">
        <f>SUM(F83,F86)</f>
        <v>2819</v>
      </c>
      <c r="G87" s="62">
        <f>SUM(G83,G86)</f>
        <v>2215</v>
      </c>
      <c r="H87" s="62">
        <f>SUM(H83,H86)</f>
        <v>1981</v>
      </c>
      <c r="I87" s="63">
        <f>SUM(I83,I86)</f>
        <v>1837</v>
      </c>
      <c r="J87" s="66">
        <f>SUM(E87:I87)</f>
        <v>12748</v>
      </c>
      <c r="K87" s="67">
        <f>SUM(K83,K86)</f>
        <v>19830</v>
      </c>
    </row>
    <row r="89" ht="17.25" customHeight="1" thickBot="1">
      <c r="A89" s="1" t="s">
        <v>25</v>
      </c>
    </row>
    <row r="90" spans="1:11" s="2" customFormat="1" ht="17.25" customHeight="1" thickBot="1">
      <c r="A90" s="6" t="s">
        <v>13</v>
      </c>
      <c r="B90" s="7" t="s">
        <v>5</v>
      </c>
      <c r="C90" s="8" t="s">
        <v>6</v>
      </c>
      <c r="D90" s="9" t="s">
        <v>4</v>
      </c>
      <c r="E90" s="6" t="s">
        <v>7</v>
      </c>
      <c r="F90" s="7" t="s">
        <v>8</v>
      </c>
      <c r="G90" s="7" t="s">
        <v>9</v>
      </c>
      <c r="H90" s="7" t="s">
        <v>10</v>
      </c>
      <c r="I90" s="8" t="s">
        <v>11</v>
      </c>
      <c r="J90" s="9" t="s">
        <v>4</v>
      </c>
      <c r="K90" s="10" t="s">
        <v>12</v>
      </c>
    </row>
    <row r="91" spans="1:11" ht="17.25" customHeight="1">
      <c r="A91" s="11" t="s">
        <v>0</v>
      </c>
      <c r="B91" s="43">
        <f>SUM(B92:B93)</f>
        <v>4187</v>
      </c>
      <c r="C91" s="44">
        <f>SUM(C92:C93)</f>
        <v>2804</v>
      </c>
      <c r="D91" s="45">
        <f>SUM(B91:C91)</f>
        <v>6991</v>
      </c>
      <c r="E91" s="46">
        <f>SUM(E92:E93)</f>
        <v>3828</v>
      </c>
      <c r="F91" s="43">
        <f>SUM(F92:F93)</f>
        <v>2753</v>
      </c>
      <c r="G91" s="43">
        <f>SUM(G92:G93)</f>
        <v>2181</v>
      </c>
      <c r="H91" s="43">
        <f>SUM(H92:H93)</f>
        <v>1948</v>
      </c>
      <c r="I91" s="43">
        <f>SUM(I92:I93)</f>
        <v>1811</v>
      </c>
      <c r="J91" s="45">
        <f>SUM(E91:I91)</f>
        <v>12521</v>
      </c>
      <c r="K91" s="47">
        <f>SUM(J91,D91)</f>
        <v>19512</v>
      </c>
    </row>
    <row r="92" spans="1:11" ht="17.25" customHeight="1">
      <c r="A92" s="4" t="s">
        <v>1</v>
      </c>
      <c r="B92" s="48">
        <v>582</v>
      </c>
      <c r="C92" s="49">
        <v>424</v>
      </c>
      <c r="D92" s="50">
        <f>SUM(B92:C92)</f>
        <v>1006</v>
      </c>
      <c r="E92" s="51">
        <v>480</v>
      </c>
      <c r="F92" s="48">
        <v>320</v>
      </c>
      <c r="G92" s="48">
        <v>264</v>
      </c>
      <c r="H92" s="48">
        <v>226</v>
      </c>
      <c r="I92" s="49">
        <v>211</v>
      </c>
      <c r="J92" s="50">
        <f>SUM(E92:I92)</f>
        <v>1501</v>
      </c>
      <c r="K92" s="52">
        <f>SUM(J92,D92)</f>
        <v>2507</v>
      </c>
    </row>
    <row r="93" spans="1:11" ht="17.25" customHeight="1">
      <c r="A93" s="5" t="s">
        <v>2</v>
      </c>
      <c r="B93" s="53">
        <v>3605</v>
      </c>
      <c r="C93" s="54">
        <v>2380</v>
      </c>
      <c r="D93" s="55">
        <f>SUM(B93:C93)</f>
        <v>5985</v>
      </c>
      <c r="E93" s="56">
        <v>3348</v>
      </c>
      <c r="F93" s="53">
        <v>2433</v>
      </c>
      <c r="G93" s="53">
        <v>1917</v>
      </c>
      <c r="H93" s="53">
        <v>1722</v>
      </c>
      <c r="I93" s="54">
        <v>1600</v>
      </c>
      <c r="J93" s="55">
        <f>SUM(E93:I93)</f>
        <v>11020</v>
      </c>
      <c r="K93" s="57">
        <f>SUM(J93,D93)</f>
        <v>17005</v>
      </c>
    </row>
    <row r="94" spans="1:11" ht="17.25" customHeight="1" thickBot="1">
      <c r="A94" s="16" t="s">
        <v>3</v>
      </c>
      <c r="B94" s="58">
        <v>30</v>
      </c>
      <c r="C94" s="59">
        <v>50</v>
      </c>
      <c r="D94" s="60">
        <f>SUM(B94:C94)</f>
        <v>80</v>
      </c>
      <c r="E94" s="61">
        <v>59</v>
      </c>
      <c r="F94" s="58">
        <v>85</v>
      </c>
      <c r="G94" s="58">
        <v>33</v>
      </c>
      <c r="H94" s="58">
        <v>37</v>
      </c>
      <c r="I94" s="59">
        <v>31</v>
      </c>
      <c r="J94" s="60">
        <f>SUM(E94:I94)</f>
        <v>245</v>
      </c>
      <c r="K94" s="47">
        <f>SUM(J94,D94)</f>
        <v>325</v>
      </c>
    </row>
    <row r="95" spans="1:11" ht="17.25" customHeight="1" thickBot="1">
      <c r="A95" s="3" t="s">
        <v>4</v>
      </c>
      <c r="B95" s="62">
        <f>SUM(B91,B94)</f>
        <v>4217</v>
      </c>
      <c r="C95" s="63">
        <f>SUM(C91,C94)</f>
        <v>2854</v>
      </c>
      <c r="D95" s="64">
        <f>SUM(B95:C95)</f>
        <v>7071</v>
      </c>
      <c r="E95" s="65">
        <f>SUM(E91,E94)</f>
        <v>3887</v>
      </c>
      <c r="F95" s="62">
        <f>SUM(F91,F94)</f>
        <v>2838</v>
      </c>
      <c r="G95" s="62">
        <f>SUM(G91,G94)</f>
        <v>2214</v>
      </c>
      <c r="H95" s="62">
        <f>SUM(H91,H94)</f>
        <v>1985</v>
      </c>
      <c r="I95" s="63">
        <f>SUM(I91,I94)</f>
        <v>1842</v>
      </c>
      <c r="J95" s="66">
        <f>SUM(E95:I95)</f>
        <v>12766</v>
      </c>
      <c r="K95" s="67">
        <f>SUM(K91,K94)</f>
        <v>19837</v>
      </c>
    </row>
  </sheetData>
  <sheetProtection/>
  <protectedRanges>
    <protectedRange sqref="B76:C78 E76:I78 B84:C86 E84:I86 B92:C94 E92:I94" name="範囲2"/>
    <protectedRange sqref="B4:C6 E4:I6 B12:C14 E12:I14 B20:C22 E20:I22 B44:C46 E44:I46 B52:C54 E52:I54 B60:C62 E60:I62 B68:C70 E68:I70 B28:C30 E28:I30 B36:C38 E36:I38" name="範囲1"/>
  </protectedRange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scale="97" r:id="rId1"/>
  <rowBreaks count="2" manualBreakCount="2">
    <brk id="31" max="10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kaigo</cp:lastModifiedBy>
  <cp:lastPrinted>2017-04-25T06:56:00Z</cp:lastPrinted>
  <dcterms:created xsi:type="dcterms:W3CDTF">1997-01-08T22:48:59Z</dcterms:created>
  <dcterms:modified xsi:type="dcterms:W3CDTF">2017-06-07T05:14:58Z</dcterms:modified>
  <cp:category/>
  <cp:version/>
  <cp:contentType/>
  <cp:contentStatus/>
</cp:coreProperties>
</file>